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480" windowWidth="24450" windowHeight="12045" activeTab="0"/>
  </bookViews>
  <sheets>
    <sheet name="Comment remplir le formulaire" sheetId="1" r:id="rId1"/>
    <sheet name="N-3" sheetId="2" r:id="rId2"/>
    <sheet name="N-2" sheetId="3" r:id="rId3"/>
    <sheet name="N-1" sheetId="4" r:id="rId4"/>
  </sheets>
  <definedNames>
    <definedName name="lien">#REF!</definedName>
    <definedName name="_xlnm.Print_Area" localSheetId="0">'Comment remplir le formulaire'!$A$1:$B$24</definedName>
    <definedName name="_xlnm.Print_Area" localSheetId="3">'N-1'!$A$1:$M$135</definedName>
    <definedName name="_xlnm.Print_Area" localSheetId="2">'N-2'!$A$1:$M$74</definedName>
    <definedName name="_xlnm.Print_Area" localSheetId="1">'N-3'!$A$1:$M$74</definedName>
  </definedNames>
  <calcPr fullCalcOnLoad="1"/>
</workbook>
</file>

<file path=xl/sharedStrings.xml><?xml version="1.0" encoding="utf-8"?>
<sst xmlns="http://schemas.openxmlformats.org/spreadsheetml/2006/main" count="291" uniqueCount="97">
  <si>
    <t xml:space="preserve">Effectif (ETP) : </t>
  </si>
  <si>
    <t xml:space="preserve">Catégorie d'entreprise : </t>
  </si>
  <si>
    <t xml:space="preserve">CA (k€) : </t>
  </si>
  <si>
    <t xml:space="preserve">Total bilan (k€) :  </t>
  </si>
  <si>
    <t xml:space="preserve">Taux d'aide applicable (%) : </t>
  </si>
  <si>
    <t xml:space="preserve">Raison sociale </t>
  </si>
  <si>
    <t xml:space="preserve">Effectif (ETP) </t>
  </si>
  <si>
    <t xml:space="preserve">CA (k€) </t>
  </si>
  <si>
    <t>Total bilan (k€)</t>
  </si>
  <si>
    <t xml:space="preserve">Exercice </t>
  </si>
  <si>
    <t xml:space="preserve">Merci de remplir le tableau suivant avec les données concernant le même exercice que ci-dessus. Les données financières doivent être en k€. Il est possible de rajouter des lignes au tableau en cas de besoin. </t>
  </si>
  <si>
    <t xml:space="preserve">Données pour la consolidation </t>
  </si>
  <si>
    <t>Effectif (ETP)</t>
  </si>
  <si>
    <t>Participation en capital (%)</t>
  </si>
  <si>
    <t>Part droits de vote (%)</t>
  </si>
  <si>
    <t xml:space="preserve">Type de lien </t>
  </si>
  <si>
    <t>% consolidation*</t>
  </si>
  <si>
    <t>…</t>
  </si>
  <si>
    <t xml:space="preserve">*Calcul du pourcentage : Si ED et EPL sont liées, alors il vaut 100 %. Si ED et EPL sont partenaires, on prend la participation maximale (capital social ou droit de votes)  entre les deux entreprises. </t>
  </si>
  <si>
    <t>Participation en capital avec l'EPL (%)</t>
  </si>
  <si>
    <t>Part droits de vote dans l'EPL (%)</t>
  </si>
  <si>
    <t>(à reporter dans la ligne de l'EPL correspondant du Tab B)</t>
  </si>
  <si>
    <t xml:space="preserve">On effectue ensuite la consolidation globale entre l'entreprise demandeuse ED, les entreprises EPL avec lesquelles elle entretient des liens directs (partenaires ou liées), et les entreprises partenaires ou liées de ces dernières. </t>
  </si>
  <si>
    <t xml:space="preserve">* Effectif, CA et Total bilan pour le dernier exercice fiscal clos </t>
  </si>
  <si>
    <t xml:space="preserve">* Domaine d'activité (exemple: culture de la vigne, prestations de vinification, ou autre domaine hors viticole) </t>
  </si>
  <si>
    <t xml:space="preserve">Sur ce diagramme doivent figurer clairement, pour chaque entreprise : </t>
  </si>
  <si>
    <t>Attention : Les données à renseigner ici doivent être "consolidées" avec les autres entreprises partenaires ou liées à cette EPL</t>
  </si>
  <si>
    <t>* Pour chaque couple d'entreprises directement liées, participation en capital social de ED dans EPL ou de EPL dans ED (la plus grande des deux)</t>
  </si>
  <si>
    <t>% consolidation</t>
  </si>
  <si>
    <t>* Pour chaque couple d'entreprises directement liées, part (%) des droits de vote de ED dans EPL ou de EPL dans ED (la plus grande des deux)</t>
  </si>
  <si>
    <t>Type de lien avec l'ED</t>
  </si>
  <si>
    <t>Participation en capital avec l'ED (%)</t>
  </si>
  <si>
    <t>Part droits de vote avec l'ED (%)</t>
  </si>
  <si>
    <t>Nom/ Raison Sociale :</t>
  </si>
  <si>
    <t>SIRET :</t>
  </si>
  <si>
    <t xml:space="preserve">Cas 2 -Entreprise non autonome
Si une entreprise : </t>
  </si>
  <si>
    <t xml:space="preserve">Chiffre d'affaires (k€) </t>
  </si>
  <si>
    <t>Cas 1 -Etape 1
Identification</t>
  </si>
  <si>
    <t xml:space="preserve">Cas 1- Etape 2
Données concernant l'entreprise demandeuse </t>
  </si>
  <si>
    <t>Tableau A</t>
  </si>
  <si>
    <t xml:space="preserve">Cas 1 -Etape 3
Diagramme </t>
  </si>
  <si>
    <t>Cas 2-Etape 1
identfication</t>
  </si>
  <si>
    <t xml:space="preserve">Cas 2-Etape 2
Données concernant l'entreprise demandeuse </t>
  </si>
  <si>
    <t>L'entreprise</t>
  </si>
  <si>
    <t>N° EPL</t>
  </si>
  <si>
    <t xml:space="preserve">Résultat </t>
  </si>
  <si>
    <t>Tableau B</t>
  </si>
  <si>
    <r>
      <t xml:space="preserve">Tableau A + Tableau B
</t>
    </r>
    <r>
      <rPr>
        <i/>
        <sz val="11"/>
        <color indexed="8"/>
        <rFont val="Calibri"/>
        <family val="2"/>
      </rPr>
      <t>(calculs automatiques)</t>
    </r>
  </si>
  <si>
    <r>
      <rPr>
        <b/>
        <sz val="11"/>
        <rFont val="Calibri"/>
        <family val="2"/>
      </rPr>
      <t>Etape 1 :</t>
    </r>
    <r>
      <rPr>
        <sz val="11"/>
        <rFont val="Calibri"/>
        <family val="2"/>
      </rPr>
      <t xml:space="preserve"> compléter la raison sociale et le SIRET de l'entreprise demandeuse (ED)</t>
    </r>
  </si>
  <si>
    <r>
      <rPr>
        <b/>
        <sz val="11"/>
        <rFont val="Calibri"/>
        <family val="2"/>
      </rPr>
      <t>Etape 2 :</t>
    </r>
    <r>
      <rPr>
        <sz val="11"/>
        <rFont val="Calibri"/>
        <family val="2"/>
      </rPr>
      <t xml:space="preserve"> remplir le tableau A avec les données concernant l'entreprise demandeuse </t>
    </r>
  </si>
  <si>
    <t>Etape 3 : deux cas</t>
  </si>
  <si>
    <t>les cell</t>
  </si>
  <si>
    <t>Comment remplir le formulaire ?</t>
  </si>
  <si>
    <r>
      <t>- si l'entreprise demandeuse A a une ou des entreprises partenaires ou liées (EPL) B qui n'ont elles-mêmes pas d'entreprises partenaires ou liées (EPL), passer directement à l'</t>
    </r>
    <r>
      <rPr>
        <b/>
        <sz val="11"/>
        <rFont val="Calibri"/>
        <family val="2"/>
      </rPr>
      <t xml:space="preserve">Etape 3 </t>
    </r>
    <r>
      <rPr>
        <sz val="11"/>
        <rFont val="Calibri"/>
        <family val="2"/>
      </rPr>
      <t>et remplir directement le tableau B.</t>
    </r>
  </si>
  <si>
    <t>Cas 2-Etape 6 Diagramme</t>
  </si>
  <si>
    <t>=&gt; les étapes 1 à 6 du cas 2 doivent être complétées</t>
  </si>
  <si>
    <r>
      <rPr>
        <b/>
        <sz val="11"/>
        <color indexed="8"/>
        <rFont val="Calibri"/>
        <family val="2"/>
      </rPr>
      <t>Catégorisation de l'entreprise demandeuse dans le cas où elle est non autonome</t>
    </r>
    <r>
      <rPr>
        <b/>
        <sz val="10"/>
        <color indexed="8"/>
        <rFont val="Calibri"/>
        <family val="2"/>
      </rPr>
      <t xml:space="preserve">
</t>
    </r>
    <r>
      <rPr>
        <b/>
        <i/>
        <sz val="10"/>
        <color indexed="8"/>
        <rFont val="Calibri"/>
        <family val="2"/>
      </rPr>
      <t>(calculs automatiques)</t>
    </r>
  </si>
  <si>
    <t>Cas 2-Etape 3
Entreprises partenaires ou liées au demandeur</t>
  </si>
  <si>
    <r>
      <rPr>
        <i/>
        <sz val="9"/>
        <color indexed="10"/>
        <rFont val="Calibri"/>
        <family val="2"/>
      </rPr>
      <t>Remplir le tableau suivant avec les données de l'exercice n-1, n étant dernier exercice fiscal clos (en précisant de quelle année il s'agit).</t>
    </r>
    <r>
      <rPr>
        <i/>
        <sz val="9"/>
        <color indexed="8"/>
        <rFont val="Calibri"/>
        <family val="2"/>
      </rPr>
      <t xml:space="preserve">
 Les données financières doivent être en k€. </t>
    </r>
  </si>
  <si>
    <r>
      <rPr>
        <i/>
        <sz val="9"/>
        <color indexed="10"/>
        <rFont val="Calibri"/>
        <family val="2"/>
      </rPr>
      <t>Remplir le tableau suivant avec les données de l'exercice n-2, n étant dernier exercice fiscal clos (en précisant de quelle année il s'agit).</t>
    </r>
    <r>
      <rPr>
        <i/>
        <sz val="9"/>
        <color indexed="8"/>
        <rFont val="Calibri"/>
        <family val="2"/>
      </rPr>
      <t xml:space="preserve">
 Les données financières doivent être en k€. </t>
    </r>
  </si>
  <si>
    <t>Cas 2-Etape 4
Aide au calcul</t>
  </si>
  <si>
    <t>Cas 2-Etape 5
Consolidation</t>
  </si>
  <si>
    <t xml:space="preserve">Si des comptes consolidés sont établis pour l'ensemble des entreprises, merci d'insérer votre pièce jointe sous le nom "diagramme capitalistique" en précisant le périmètre de consolidation. </t>
  </si>
  <si>
    <t>Une entreprise A est non autonome pour une année considérée si elle détient une participation d'au moins 25% en capital ou droits de vote dans d'autres entreprises B et, inversement, si une ou plusieurs autres entreprises B détiennent au moins 25% en capital ou droits de vote dans l'entreprise A.
 =&gt; Elle doit remplir les élements ci-dessous sur la taille de l’entreprise.</t>
  </si>
  <si>
    <r>
      <t xml:space="preserve">Diagramme capitalistique de l'ensemble des entreprises liées à l'entreprise demandeuse 
</t>
    </r>
    <r>
      <rPr>
        <i/>
        <sz val="12"/>
        <rFont val="Calibri"/>
        <family val="2"/>
      </rPr>
      <t>Dessinez ou insérez ici votre diagramme capitalistique expliquant les liens entre l'entreprise demandeuse et les autres entreprises auxquelles celle-ci est liée par des liens de capital social ET droits de vote.</t>
    </r>
  </si>
  <si>
    <r>
      <rPr>
        <b/>
        <sz val="11"/>
        <rFont val="Calibri"/>
        <family val="2"/>
      </rPr>
      <t xml:space="preserve">Cas 1 :  Une entreprise est autonome pour une année considérée si elle : </t>
    </r>
    <r>
      <rPr>
        <sz val="11"/>
        <rFont val="Calibri"/>
        <family val="2"/>
      </rPr>
      <t xml:space="preserve">
- ne détient aucune participation (capital ou droits de vote) dans d'autres entreprises et si aucune entreprise ne détient de participation (capital ou droits de vote) dans cette entreprise
OU 
- détient une participation de strictement moins de 25% du capital ou des droits de vote (le plus élevé des deux facteurs) d'une ou plusieurs autres entreprises et si une ou plusieurs entreprise détiennent strictement moins de 25% du capital ou des droits de vote (le plus élevé des deux facteurs) de cette entreprise
- si des tiers ne détiennent pas de participation de plus de 25% du capital ou des droits de vote  (le plus élevé des deux facteurs) de cette entreprise
- si elle n'est pas liée à une autre entreprise à travers une personne physique </t>
    </r>
  </si>
  <si>
    <r>
      <rPr>
        <b/>
        <sz val="11"/>
        <rFont val="Calibri"/>
        <family val="2"/>
      </rPr>
      <t>NB :</t>
    </r>
    <r>
      <rPr>
        <sz val="11"/>
        <rFont val="Calibri"/>
        <family val="2"/>
      </rPr>
      <t xml:space="preserve"> Si vous n'êtes pas certain du caractère autonome de votre entreprise, vous pouvez vous référez aux annexes "Composition du capital social" et "Filiales et participations" de vos liasses fiscales. Si celles-ci sont vierges ou si les pourcentages de détention renseignés sont strictement inférieurs à 25%, votre entreprise est autonome. </t>
    </r>
  </si>
  <si>
    <r>
      <rPr>
        <b/>
        <sz val="11"/>
        <rFont val="Calibri"/>
        <family val="2"/>
      </rPr>
      <t xml:space="preserve">Cas 2 :  Une entreprise A est non autonome pour une année considérée si elle : </t>
    </r>
    <r>
      <rPr>
        <sz val="11"/>
        <rFont val="Calibri"/>
        <family val="2"/>
      </rPr>
      <t xml:space="preserve">
-  détient une participation d'au moins 25% en capital ou droits de vote dans d'autres entreprises B et, inversement, si une ou plusieurs autres entreprises B détiennent au moins 25% en capital ou droits de vote dans l'entreprise A.</t>
    </r>
  </si>
  <si>
    <r>
      <rPr>
        <b/>
        <sz val="11"/>
        <rFont val="Calibri"/>
        <family val="2"/>
      </rPr>
      <t xml:space="preserve">Etape 5 : </t>
    </r>
    <r>
      <rPr>
        <sz val="11"/>
        <rFont val="Calibri"/>
        <family val="2"/>
      </rPr>
      <t>remplissage automatique des tableaux à partir des données saisies précédemment</t>
    </r>
  </si>
  <si>
    <r>
      <rPr>
        <b/>
        <sz val="12"/>
        <rFont val="Calibri"/>
        <family val="2"/>
      </rPr>
      <t>Cas 1 - Entreprise autonome.</t>
    </r>
    <r>
      <rPr>
        <b/>
        <sz val="10"/>
        <rFont val="Calibri"/>
        <family val="2"/>
      </rPr>
      <t xml:space="preserve">
</t>
    </r>
    <r>
      <rPr>
        <b/>
        <sz val="11"/>
        <rFont val="Calibri"/>
        <family val="2"/>
      </rPr>
      <t xml:space="preserve">Une entreprise est autonome pour une année considérée si elle : 
- ne détient aucune participation (capital ou droits de vote) dans d'autres entreprises et si aucune entreprise ne détient de participation (capital ou droits de vote) dans cette entreprise
OU 
- détient une participation de strictement moins de 25% du capital ou des droits de vote (le plus élevé des deux facteurs) d'une ou plusieurs autres entreprises et si une ou plusieurs entreprise détiennent strictement moins de 25% du capital ou des droits de vote (le plus élevé des deux facteurs) de cette entreprise
- si des tiers ne détiennent pas de participation de plus de 25% du capital ou des droits de vote  (le plus élevé des deux facteurs) de cette entreprise
- si elle n'est pas liée à une autre entreprise à travers une personne physique. 
 Elle doit fournir le diagramme documents en rayant le diagramme capitalistique ci-dessous. </t>
    </r>
  </si>
  <si>
    <r>
      <rPr>
        <b/>
        <sz val="11"/>
        <rFont val="Calibri"/>
        <family val="2"/>
      </rPr>
      <t>Une entreprise A est non autonome pour une année considérée si elle détient une participation d'au moins 25% en capital ou droits de vote dans d'autres entreprises B et, inversement, si une ou plusieurs autres entreprises B détiennent au moins 25% en capital ou droits de vote dans l'entreprise A.
 =&gt; Elle doit remplir les élements ci-dessous sur la taille de l’entreprise y compris le diagramme capitalistique.</t>
    </r>
  </si>
  <si>
    <r>
      <rPr>
        <b/>
        <sz val="12"/>
        <rFont val="Calibri"/>
        <family val="2"/>
      </rPr>
      <t>Cas 1 - Entreprise autonome.</t>
    </r>
    <r>
      <rPr>
        <b/>
        <sz val="10"/>
        <rFont val="Calibri"/>
        <family val="2"/>
      </rPr>
      <t xml:space="preserve">
</t>
    </r>
    <r>
      <rPr>
        <b/>
        <sz val="11"/>
        <rFont val="Calibri"/>
        <family val="2"/>
      </rPr>
      <t xml:space="preserve">Une entreprise est autonome pour une année considérée si elle : 
- ne détient aucune participation (capital ou droits de vote) dans d'autres entreprises et si aucune entreprise ne détient de participation (capital ou droits de vote) dans cette entreprise
OU 
- détient une participation de strictement moins de 25% du capital ou des droits de vote (le plus élevé des deux facteurs) d'une ou plusieurs autres entreprises et si une ou plusieurs entreprise détiennent strictement moins de 25% du capital ou des droits de vote (le plus élevé des deux facteurs) de cette entreprise
- si des tiers ne détiennent pas de participation de plus de 25% du capital ou des droits de vote  (le plus élevé des deux facteurs) de cette entreprise
- si elle n'est pas liée à une autre entreprise à travers une personne physique. </t>
    </r>
  </si>
  <si>
    <t>FORMULAIRE - TAILLE DE L'ENTREPRISE -ENTREPRISE AUTONOME OU NON AUTONOME
Merci d'enregistrer ce formulaire sous le nom Taille entreprise.pdf
Les cellules grisées se remplissent automatiquement</t>
  </si>
  <si>
    <t>TAILLE DE L'ENTREPRISE -ENTREPRISE AUTONOME OU NON AUTONOME
Enregistrer ce formulaire sous le nom Taille entreprise.pdf
Les cellules grisées se remplissent automatiquement</t>
  </si>
  <si>
    <t xml:space="preserve"> Données consolidées au niveau du groupe d'entreprises</t>
  </si>
  <si>
    <t>Données consolidées au niveau du groupe d'entreprises</t>
  </si>
  <si>
    <r>
      <rPr>
        <i/>
        <sz val="8"/>
        <color indexed="10"/>
        <rFont val="Tahoma"/>
        <family val="2"/>
      </rPr>
      <t>Remplir le tableau suivant avec les données de l'exercice n-1, n étant le dernier exercice fiscal clos (en précisant de quelle année il s'agit).</t>
    </r>
    <r>
      <rPr>
        <i/>
        <sz val="8"/>
        <rFont val="Tahoma"/>
        <family val="2"/>
      </rPr>
      <t xml:space="preserve">
 Les données financières doivent être en k€</t>
    </r>
  </si>
  <si>
    <r>
      <rPr>
        <i/>
        <sz val="8"/>
        <color indexed="10"/>
        <rFont val="Tahoma"/>
        <family val="2"/>
      </rPr>
      <t>Remplir le tableau suivant avec les données de l'exercice n-2, n étant dernier le exercice fiscal clos (en précisant de quelle année il s'agit).</t>
    </r>
    <r>
      <rPr>
        <i/>
        <sz val="8"/>
        <rFont val="Tahoma"/>
        <family val="2"/>
      </rPr>
      <t xml:space="preserve">
 Les données financières doivent être en k€</t>
    </r>
  </si>
  <si>
    <r>
      <t>- si l'entreprise demandeuse A a une ou des entreprises partenaires ou liées (EPL) B qui ont elles-mêmes des entreprises partenaires ou liées (EPL) C, passer à l'</t>
    </r>
    <r>
      <rPr>
        <b/>
        <sz val="11"/>
        <rFont val="Calibri"/>
        <family val="2"/>
      </rPr>
      <t>Etape 4</t>
    </r>
    <r>
      <rPr>
        <sz val="11"/>
        <rFont val="Calibri"/>
        <family val="2"/>
      </rPr>
      <t xml:space="preserve"> et remplir le tableau C "aide au calcul de la consolidation d'une EPL" pour chacune des EPL B.
Revenir ensuite à</t>
    </r>
    <r>
      <rPr>
        <b/>
        <sz val="11"/>
        <rFont val="Calibri"/>
        <family val="2"/>
      </rPr>
      <t xml:space="preserve"> l'étape 3 </t>
    </r>
    <r>
      <rPr>
        <sz val="11"/>
        <rFont val="Calibri"/>
        <family val="2"/>
      </rPr>
      <t>pour reporter les données consolidées dans le tableau B.</t>
    </r>
  </si>
  <si>
    <t>Tableaux B et C
Données concernant les entreprises partenaires ou liées (EPL) avec lesquelles l'entreprise demandeuse (ED) entretient des relations directes</t>
  </si>
  <si>
    <r>
      <t>EPL</t>
    </r>
    <r>
      <rPr>
        <b/>
        <vertAlign val="subscript"/>
        <sz val="11"/>
        <rFont val="Calibri"/>
        <family val="2"/>
      </rPr>
      <t>B1</t>
    </r>
  </si>
  <si>
    <r>
      <t>EPL</t>
    </r>
    <r>
      <rPr>
        <b/>
        <vertAlign val="subscript"/>
        <sz val="11"/>
        <rFont val="Calibri"/>
        <family val="2"/>
      </rPr>
      <t>B2</t>
    </r>
  </si>
  <si>
    <r>
      <t>EPL</t>
    </r>
    <r>
      <rPr>
        <b/>
        <vertAlign val="subscript"/>
        <sz val="11"/>
        <rFont val="Calibri"/>
        <family val="2"/>
      </rPr>
      <t>B3</t>
    </r>
  </si>
  <si>
    <r>
      <t>EPL</t>
    </r>
    <r>
      <rPr>
        <b/>
        <vertAlign val="subscript"/>
        <sz val="11"/>
        <rFont val="Calibri"/>
        <family val="2"/>
      </rPr>
      <t>B4</t>
    </r>
  </si>
  <si>
    <r>
      <t>EPL</t>
    </r>
    <r>
      <rPr>
        <b/>
        <vertAlign val="subscript"/>
        <sz val="11"/>
        <rFont val="Calibri"/>
        <family val="2"/>
      </rPr>
      <t>B5</t>
    </r>
  </si>
  <si>
    <r>
      <t>EPL</t>
    </r>
    <r>
      <rPr>
        <b/>
        <vertAlign val="subscript"/>
        <sz val="11"/>
        <rFont val="Calibri"/>
        <family val="2"/>
      </rPr>
      <t>Bi</t>
    </r>
  </si>
  <si>
    <r>
      <rPr>
        <b/>
        <i/>
        <sz val="11"/>
        <rFont val="Calibri"/>
        <family val="2"/>
      </rPr>
      <t>Tableau C : Aide au calcul de la consolidation d'une EPL</t>
    </r>
    <r>
      <rPr>
        <b/>
        <sz val="11"/>
        <rFont val="Calibri"/>
        <family val="2"/>
      </rPr>
      <t xml:space="preserve">
</t>
    </r>
    <r>
      <rPr>
        <sz val="11"/>
        <rFont val="Calibri"/>
        <family val="2"/>
      </rPr>
      <t>Pour déterminer la taille consolidée d'une EPL vous pouvez utiliser cette aide au calcul autant de fois que vous avez d'EPL.</t>
    </r>
  </si>
  <si>
    <t>Raison sociale de l'EPL Bx</t>
  </si>
  <si>
    <t>Raison sociale des entreprises partenaires ou liées à l'EPL Bx</t>
  </si>
  <si>
    <t>Consolidation de l'EPL Bx</t>
  </si>
  <si>
    <r>
      <t xml:space="preserve">Remplir le tableau suivant avec les données les plus récentes à votre disposition (dernier exercice fiscal clos, en précisant de quelle année il s'agit).
</t>
    </r>
    <r>
      <rPr>
        <i/>
        <sz val="9"/>
        <rFont val="Calibri"/>
        <family val="2"/>
      </rPr>
      <t xml:space="preserve"> Les données financières doivent être en k€. </t>
    </r>
  </si>
  <si>
    <r>
      <t xml:space="preserve">Remplir le tableau suivant avec les données les plus récentes à votre disposition (dernier exercice fiscal clos, en précisant de quelle année il s'agit).
</t>
    </r>
    <r>
      <rPr>
        <i/>
        <sz val="8"/>
        <rFont val="Tahoma"/>
        <family val="2"/>
      </rPr>
      <t xml:space="preserve"> Les données financières doivent être en k€</t>
    </r>
  </si>
  <si>
    <t>TAILLE DE L'ENTREPRISE -ENTREPRISE AUTONOME OU NON AUTONOME
Merci d'enregistrer ce formulaire sous le nom Taille entreprise.xls
Les cellules grisées se remplissent automatiquement</t>
  </si>
  <si>
    <t>Diagramme capitalistique de l'ensemble des entreprises liées à l'entreprise demandeuse. 
Vous êtes une entreprise autonome pour l'année considérée : VEUILLEZ INDIQUER NON CONCERNE (NC)</t>
  </si>
  <si>
    <r>
      <t xml:space="preserve">Pour chaque année (onglets N-1, N-2 et N-3) : 
Etape préliminaire : déterminer si l'entreprise est autonome ou non pour l'année donnée.
</t>
    </r>
    <r>
      <rPr>
        <b/>
        <sz val="11"/>
        <color indexed="10"/>
        <rFont val="Calibri"/>
        <family val="2"/>
      </rPr>
      <t>Pour vous aider, vous pouvez vous reporter à l'Annexe 2 - Déclaration sur la taille de l'entreprise.</t>
    </r>
  </si>
  <si>
    <r>
      <rPr>
        <b/>
        <sz val="11"/>
        <rFont val="Calibri"/>
        <family val="2"/>
      </rPr>
      <t>Etape 6 :</t>
    </r>
    <r>
      <rPr>
        <sz val="11"/>
        <rFont val="Calibri"/>
        <family val="2"/>
      </rPr>
      <t xml:space="preserve"> compléter le diagramme capitalistique pour l'année N-1 (dernier exercice fiscal clos)</t>
    </r>
  </si>
  <si>
    <t>Dans le cas où l'entreprise est autonome, ce formulaire n'est pas nécessaire et ne sera pas demandé à l'onglet Justificatifs. Remplissez directement vos données dans le tableau Taille de l'entreprise du téléservice.</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</si>
</sst>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quot;Vrai&quot;;&quot;Vrai&quot;;&quot;Faux&quot;"/>
    <numFmt numFmtId="166" formatCode="&quot;Actif&quot;;&quot;Actif&quot;;&quot;Inactif&quot;"/>
    <numFmt numFmtId="167" formatCode="[$€-2]\ #,##0.00_);[Red]\([$€-2]\ #,##0.00\)"/>
    <numFmt numFmtId="168" formatCode="#,##0.00_ ;\-#,##0.00\ "/>
    <numFmt numFmtId="169" formatCode="[$-F800]dddd\,\ mmmm\ dd\,\ yyyy"/>
    <numFmt numFmtId="170" formatCode="[$-40C]dddd\ d\ mmmm\ yyyy"/>
  </numFmts>
  <fonts count="83">
    <font>
      <sz val="11"/>
      <color theme="1"/>
      <name val="Calibri"/>
      <family val="2"/>
    </font>
    <font>
      <sz val="11"/>
      <color indexed="8"/>
      <name val="Calibri"/>
      <family val="2"/>
    </font>
    <font>
      <b/>
      <sz val="11"/>
      <color indexed="8"/>
      <name val="Calibri"/>
      <family val="2"/>
    </font>
    <font>
      <sz val="9"/>
      <color indexed="8"/>
      <name val="Calibri"/>
      <family val="2"/>
    </font>
    <font>
      <i/>
      <sz val="9"/>
      <color indexed="8"/>
      <name val="Calibri"/>
      <family val="2"/>
    </font>
    <font>
      <b/>
      <u val="single"/>
      <sz val="9"/>
      <color indexed="8"/>
      <name val="Calibri"/>
      <family val="2"/>
    </font>
    <font>
      <b/>
      <i/>
      <sz val="9"/>
      <color indexed="8"/>
      <name val="Calibri"/>
      <family val="2"/>
    </font>
    <font>
      <b/>
      <sz val="9"/>
      <color indexed="8"/>
      <name val="Calibri"/>
      <family val="2"/>
    </font>
    <font>
      <b/>
      <u val="single"/>
      <sz val="12"/>
      <name val="Calibri"/>
      <family val="2"/>
    </font>
    <font>
      <b/>
      <sz val="10"/>
      <color indexed="8"/>
      <name val="Calibri"/>
      <family val="2"/>
    </font>
    <font>
      <i/>
      <sz val="8"/>
      <color indexed="8"/>
      <name val="Calibri"/>
      <family val="2"/>
    </font>
    <font>
      <sz val="10"/>
      <name val="Arial"/>
      <family val="2"/>
    </font>
    <font>
      <b/>
      <sz val="8"/>
      <name val="Tahoma"/>
      <family val="2"/>
    </font>
    <font>
      <b/>
      <sz val="11"/>
      <name val="Tahoma"/>
      <family val="2"/>
    </font>
    <font>
      <b/>
      <i/>
      <sz val="8"/>
      <name val="Tahoma"/>
      <family val="2"/>
    </font>
    <font>
      <i/>
      <sz val="9"/>
      <name val="Calibri"/>
      <family val="2"/>
    </font>
    <font>
      <b/>
      <sz val="18"/>
      <color indexed="8"/>
      <name val="Calibri"/>
      <family val="2"/>
    </font>
    <font>
      <sz val="11"/>
      <name val="Calibri"/>
      <family val="2"/>
    </font>
    <font>
      <b/>
      <sz val="11"/>
      <name val="Calibri"/>
      <family val="2"/>
    </font>
    <font>
      <b/>
      <sz val="12"/>
      <name val="Calibri"/>
      <family val="2"/>
    </font>
    <font>
      <b/>
      <sz val="10"/>
      <name val="Calibri"/>
      <family val="2"/>
    </font>
    <font>
      <b/>
      <strike/>
      <sz val="11"/>
      <color indexed="8"/>
      <name val="Calibri"/>
      <family val="2"/>
    </font>
    <font>
      <b/>
      <sz val="12"/>
      <color indexed="9"/>
      <name val="Calibri"/>
      <family val="2"/>
    </font>
    <font>
      <i/>
      <sz val="8"/>
      <name val="Tahoma"/>
      <family val="2"/>
    </font>
    <font>
      <b/>
      <i/>
      <sz val="11"/>
      <color indexed="8"/>
      <name val="Calibri"/>
      <family val="2"/>
    </font>
    <font>
      <i/>
      <sz val="11"/>
      <color indexed="8"/>
      <name val="Calibri"/>
      <family val="2"/>
    </font>
    <font>
      <b/>
      <i/>
      <sz val="10"/>
      <color indexed="8"/>
      <name val="Calibri"/>
      <family val="2"/>
    </font>
    <font>
      <i/>
      <sz val="12"/>
      <name val="Calibri"/>
      <family val="2"/>
    </font>
    <font>
      <i/>
      <sz val="9"/>
      <color indexed="10"/>
      <name val="Calibri"/>
      <family val="2"/>
    </font>
    <font>
      <i/>
      <sz val="8"/>
      <color indexed="10"/>
      <name val="Tahoma"/>
      <family val="2"/>
    </font>
    <font>
      <b/>
      <sz val="11"/>
      <color indexed="10"/>
      <name val="Calibri"/>
      <family val="2"/>
    </font>
    <font>
      <b/>
      <vertAlign val="subscript"/>
      <sz val="11"/>
      <name val="Calibri"/>
      <family val="2"/>
    </font>
    <font>
      <b/>
      <i/>
      <sz val="11"/>
      <name val="Calibri"/>
      <family val="2"/>
    </font>
    <font>
      <b/>
      <i/>
      <sz val="9"/>
      <name val="Calibri"/>
      <family val="2"/>
    </font>
    <font>
      <b/>
      <sz val="9"/>
      <name val="Calibri"/>
      <family val="2"/>
    </font>
    <font>
      <sz val="9"/>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u val="single"/>
      <sz val="11"/>
      <name val="Calibri"/>
      <family val="2"/>
    </font>
    <font>
      <strike/>
      <sz val="11"/>
      <color indexed="8"/>
      <name val="Calibri"/>
      <family val="2"/>
    </font>
    <font>
      <b/>
      <sz val="12"/>
      <color indexed="10"/>
      <name val="Calibri"/>
      <family val="2"/>
    </font>
    <font>
      <b/>
      <sz val="10"/>
      <color indexed="9"/>
      <name val="Calibri"/>
      <family val="2"/>
    </font>
    <font>
      <b/>
      <strike/>
      <sz val="8"/>
      <name val="Calibri"/>
      <family val="2"/>
    </font>
    <font>
      <b/>
      <sz val="12"/>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trike/>
      <sz val="11"/>
      <color theme="1"/>
      <name val="Calibri"/>
      <family val="2"/>
    </font>
    <font>
      <b/>
      <i/>
      <sz val="11"/>
      <color theme="1"/>
      <name val="Calibri"/>
      <family val="2"/>
    </font>
    <font>
      <b/>
      <sz val="12"/>
      <color theme="1"/>
      <name val="Calibri"/>
      <family val="2"/>
    </font>
    <font>
      <i/>
      <sz val="8"/>
      <color rgb="FFFF0000"/>
      <name val="Tahoma"/>
      <family val="2"/>
    </font>
    <font>
      <i/>
      <sz val="9"/>
      <color rgb="FFFF0000"/>
      <name val="Calibri"/>
      <family val="2"/>
    </font>
    <font>
      <b/>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indexed="44"/>
        <bgColor indexed="64"/>
      </patternFill>
    </fill>
    <fill>
      <patternFill patternType="solid">
        <fgColor theme="7"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n"/>
    </border>
    <border>
      <left/>
      <right/>
      <top style="thin"/>
      <bottom/>
    </border>
    <border>
      <left/>
      <right style="thin"/>
      <top style="thin"/>
      <bottom/>
    </border>
    <border>
      <left/>
      <right style="thin"/>
      <top/>
      <bottom/>
    </border>
    <border>
      <left style="thin"/>
      <right/>
      <top/>
      <bottom style="thin"/>
    </border>
    <border>
      <left style="thin"/>
      <right style="thin"/>
      <top style="thin"/>
      <bottom style="thin"/>
    </border>
    <border>
      <left style="thin"/>
      <right/>
      <top/>
      <bottom/>
    </border>
    <border>
      <left/>
      <right style="thin"/>
      <top/>
      <bottom style="thin"/>
    </border>
    <border>
      <left style="thin"/>
      <right style="thin"/>
      <top style="thin"/>
      <bottom/>
    </border>
    <border>
      <left/>
      <right style="thin"/>
      <top style="thin"/>
      <bottom style="thin"/>
    </border>
    <border>
      <left style="thin"/>
      <right style="thin"/>
      <top>
        <color indexed="63"/>
      </top>
      <bottom style="thin"/>
    </border>
    <border>
      <left/>
      <right/>
      <top style="thin"/>
      <bottom style="thin"/>
    </border>
    <border>
      <left/>
      <right style="medium"/>
      <top style="medium"/>
      <bottom/>
    </border>
    <border>
      <left style="medium"/>
      <right/>
      <top style="medium"/>
      <botto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style="thin"/>
      <right/>
      <top style="thin"/>
      <bottom/>
    </border>
    <border>
      <left style="thin"/>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0" borderId="2" applyNumberFormat="0" applyFill="0" applyAlignment="0" applyProtection="0"/>
    <xf numFmtId="0" fontId="1" fillId="27" borderId="3" applyNumberFormat="0" applyFont="0" applyAlignment="0" applyProtection="0"/>
    <xf numFmtId="0" fontId="63" fillId="28" borderId="1" applyNumberFormat="0" applyAlignment="0" applyProtection="0"/>
    <xf numFmtId="0" fontId="64" fillId="29"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7" fillId="30" borderId="0" applyNumberFormat="0" applyBorder="0" applyAlignment="0" applyProtection="0"/>
    <xf numFmtId="0" fontId="11" fillId="0" borderId="0">
      <alignment/>
      <protection/>
    </xf>
    <xf numFmtId="9" fontId="1" fillId="0" borderId="0" applyFont="0" applyFill="0" applyBorder="0" applyAlignment="0" applyProtection="0"/>
    <xf numFmtId="0" fontId="68" fillId="31" borderId="0" applyNumberFormat="0" applyBorder="0" applyAlignment="0" applyProtection="0"/>
    <xf numFmtId="0" fontId="69" fillId="26" borderId="4"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2" borderId="9" applyNumberFormat="0" applyAlignment="0" applyProtection="0"/>
  </cellStyleXfs>
  <cellXfs count="345">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5" fillId="0" borderId="0" xfId="0" applyFont="1" applyBorder="1" applyAlignment="1">
      <alignment/>
    </xf>
    <xf numFmtId="0" fontId="3" fillId="0" borderId="0" xfId="0" applyFont="1" applyBorder="1" applyAlignment="1">
      <alignment horizontal="center"/>
    </xf>
    <xf numFmtId="43" fontId="3" fillId="0" borderId="0" xfId="47" applyFont="1" applyBorder="1" applyAlignment="1">
      <alignment/>
    </xf>
    <xf numFmtId="43" fontId="3" fillId="0" borderId="0" xfId="47" applyFont="1" applyBorder="1" applyAlignment="1">
      <alignment horizontal="left"/>
    </xf>
    <xf numFmtId="164" fontId="3" fillId="0" borderId="0" xfId="47" applyNumberFormat="1" applyFont="1" applyBorder="1" applyAlignment="1">
      <alignment wrapText="1"/>
    </xf>
    <xf numFmtId="164" fontId="3" fillId="0" borderId="0" xfId="0" applyNumberFormat="1" applyFont="1" applyBorder="1" applyAlignment="1">
      <alignment/>
    </xf>
    <xf numFmtId="164" fontId="3" fillId="0" borderId="0" xfId="0" applyNumberFormat="1" applyFont="1" applyFill="1" applyBorder="1" applyAlignment="1">
      <alignment/>
    </xf>
    <xf numFmtId="0" fontId="7" fillId="0" borderId="0" xfId="0" applyFont="1" applyFill="1" applyBorder="1" applyAlignment="1">
      <alignment/>
    </xf>
    <xf numFmtId="164" fontId="7" fillId="0" borderId="0" xfId="47" applyNumberFormat="1" applyFont="1" applyFill="1" applyBorder="1" applyAlignment="1">
      <alignment/>
    </xf>
    <xf numFmtId="0" fontId="4" fillId="0" borderId="0" xfId="0" applyFont="1" applyBorder="1" applyAlignment="1">
      <alignment horizontal="center" wrapText="1"/>
    </xf>
    <xf numFmtId="0" fontId="0" fillId="0" borderId="10" xfId="0" applyBorder="1" applyAlignment="1">
      <alignment/>
    </xf>
    <xf numFmtId="0" fontId="6" fillId="0" borderId="0" xfId="0" applyFont="1" applyBorder="1" applyAlignment="1">
      <alignment horizontal="left" wrapText="1"/>
    </xf>
    <xf numFmtId="0" fontId="3" fillId="0" borderId="0" xfId="0" applyFont="1" applyBorder="1" applyAlignment="1">
      <alignment wrapText="1"/>
    </xf>
    <xf numFmtId="0" fontId="0" fillId="0" borderId="0" xfId="0" applyNumberFormat="1" applyAlignment="1">
      <alignment/>
    </xf>
    <xf numFmtId="0" fontId="0" fillId="33" borderId="0" xfId="0" applyFill="1" applyAlignment="1">
      <alignment/>
    </xf>
    <xf numFmtId="0" fontId="2" fillId="33" borderId="0" xfId="0" applyFont="1" applyFill="1" applyBorder="1" applyAlignment="1">
      <alignment horizontal="center"/>
    </xf>
    <xf numFmtId="0" fontId="13" fillId="33" borderId="0" xfId="52" applyFont="1" applyFill="1" applyBorder="1" applyAlignment="1" applyProtection="1">
      <alignment horizontal="center"/>
      <protection/>
    </xf>
    <xf numFmtId="0" fontId="2" fillId="33" borderId="11" xfId="0" applyFont="1" applyFill="1" applyBorder="1" applyAlignment="1">
      <alignment horizontal="center"/>
    </xf>
    <xf numFmtId="0" fontId="2" fillId="33" borderId="12" xfId="0" applyFont="1" applyFill="1" applyBorder="1" applyAlignment="1">
      <alignment horizontal="center"/>
    </xf>
    <xf numFmtId="0" fontId="2" fillId="33" borderId="13" xfId="0" applyFont="1" applyFill="1" applyBorder="1" applyAlignment="1">
      <alignment horizontal="center"/>
    </xf>
    <xf numFmtId="0" fontId="0" fillId="0" borderId="0" xfId="0" applyAlignment="1">
      <alignment/>
    </xf>
    <xf numFmtId="0" fontId="0" fillId="0" borderId="0" xfId="0" applyBorder="1" applyAlignment="1">
      <alignment/>
    </xf>
    <xf numFmtId="0" fontId="13" fillId="33" borderId="14" xfId="52" applyFont="1" applyFill="1" applyBorder="1" applyAlignment="1" applyProtection="1">
      <alignment horizontal="center"/>
      <protection/>
    </xf>
    <xf numFmtId="0" fontId="4" fillId="0" borderId="0" xfId="0" applyFont="1" applyBorder="1" applyAlignment="1">
      <alignment wrapText="1"/>
    </xf>
    <xf numFmtId="0" fontId="8" fillId="0" borderId="0" xfId="0" applyFont="1" applyFill="1" applyBorder="1" applyAlignment="1">
      <alignment wrapText="1"/>
    </xf>
    <xf numFmtId="4" fontId="3" fillId="0" borderId="15" xfId="0" applyNumberFormat="1" applyFont="1" applyBorder="1" applyAlignment="1">
      <alignment horizontal="center" vertical="center"/>
    </xf>
    <xf numFmtId="4" fontId="3" fillId="0" borderId="15" xfId="47" applyNumberFormat="1" applyFont="1" applyBorder="1" applyAlignment="1">
      <alignment horizontal="center" vertical="center"/>
    </xf>
    <xf numFmtId="164" fontId="7" fillId="8" borderId="15" xfId="47" applyNumberFormat="1" applyFont="1" applyFill="1" applyBorder="1" applyAlignment="1">
      <alignment horizontal="center" vertical="center"/>
    </xf>
    <xf numFmtId="0" fontId="4" fillId="0" borderId="16" xfId="0" applyFont="1" applyBorder="1" applyAlignment="1">
      <alignment horizontal="center" wrapText="1"/>
    </xf>
    <xf numFmtId="0" fontId="4" fillId="0" borderId="13" xfId="0" applyFont="1" applyBorder="1" applyAlignment="1">
      <alignment horizontal="center" wrapText="1"/>
    </xf>
    <xf numFmtId="0" fontId="13" fillId="33" borderId="16" xfId="52" applyFont="1" applyFill="1" applyBorder="1" applyAlignment="1" applyProtection="1">
      <alignment horizontal="center"/>
      <protection/>
    </xf>
    <xf numFmtId="0" fontId="0" fillId="0" borderId="13" xfId="0" applyBorder="1" applyAlignment="1">
      <alignment/>
    </xf>
    <xf numFmtId="0" fontId="0" fillId="0" borderId="17" xfId="0" applyBorder="1" applyAlignment="1">
      <alignment/>
    </xf>
    <xf numFmtId="0" fontId="0" fillId="0" borderId="16" xfId="0" applyBorder="1" applyAlignment="1">
      <alignment/>
    </xf>
    <xf numFmtId="0" fontId="0" fillId="0" borderId="10" xfId="0" applyBorder="1" applyAlignment="1">
      <alignment/>
    </xf>
    <xf numFmtId="0" fontId="0" fillId="0" borderId="14" xfId="0" applyBorder="1" applyAlignment="1">
      <alignment/>
    </xf>
    <xf numFmtId="164" fontId="7" fillId="0" borderId="0" xfId="47" applyNumberFormat="1" applyFont="1" applyFill="1" applyBorder="1" applyAlignment="1">
      <alignment horizontal="center"/>
    </xf>
    <xf numFmtId="49" fontId="20" fillId="34" borderId="18" xfId="52" applyNumberFormat="1" applyFont="1" applyFill="1" applyBorder="1" applyAlignment="1" applyProtection="1">
      <alignment horizontal="center" vertical="center" wrapText="1"/>
      <protection/>
    </xf>
    <xf numFmtId="164" fontId="7" fillId="11" borderId="15" xfId="47" applyNumberFormat="1" applyFont="1" applyFill="1" applyBorder="1" applyAlignment="1">
      <alignment horizontal="center" vertical="center"/>
    </xf>
    <xf numFmtId="0" fontId="0" fillId="0" borderId="16" xfId="0" applyBorder="1" applyAlignment="1">
      <alignment/>
    </xf>
    <xf numFmtId="0" fontId="8" fillId="0" borderId="13" xfId="0" applyFont="1" applyFill="1" applyBorder="1" applyAlignment="1">
      <alignment wrapText="1"/>
    </xf>
    <xf numFmtId="0" fontId="4" fillId="0" borderId="13" xfId="0" applyFont="1" applyBorder="1" applyAlignment="1">
      <alignment wrapText="1"/>
    </xf>
    <xf numFmtId="0" fontId="0" fillId="0" borderId="14" xfId="0" applyBorder="1" applyAlignment="1">
      <alignment/>
    </xf>
    <xf numFmtId="0" fontId="4" fillId="0" borderId="10" xfId="0" applyFont="1" applyBorder="1" applyAlignment="1">
      <alignment horizontal="center" wrapText="1"/>
    </xf>
    <xf numFmtId="0" fontId="4" fillId="0" borderId="17" xfId="0" applyFont="1" applyBorder="1" applyAlignment="1">
      <alignment horizontal="center" wrapText="1"/>
    </xf>
    <xf numFmtId="43" fontId="7" fillId="11" borderId="15" xfId="47" applyFont="1" applyFill="1" applyBorder="1" applyAlignment="1">
      <alignment horizontal="center" vertical="center" wrapText="1"/>
    </xf>
    <xf numFmtId="49" fontId="3" fillId="0" borderId="15" xfId="0" applyNumberFormat="1" applyFont="1" applyBorder="1" applyAlignment="1">
      <alignment/>
    </xf>
    <xf numFmtId="0" fontId="6" fillId="11" borderId="15" xfId="0" applyFont="1" applyFill="1" applyBorder="1" applyAlignment="1">
      <alignment horizontal="center" vertical="center" wrapText="1"/>
    </xf>
    <xf numFmtId="0" fontId="4" fillId="33" borderId="19" xfId="0" applyFont="1" applyFill="1" applyBorder="1" applyAlignment="1">
      <alignment/>
    </xf>
    <xf numFmtId="0" fontId="4" fillId="33" borderId="0" xfId="0" applyFont="1" applyFill="1" applyBorder="1" applyAlignment="1">
      <alignment horizontal="center"/>
    </xf>
    <xf numFmtId="164" fontId="4" fillId="33" borderId="0" xfId="0" applyNumberFormat="1" applyFont="1" applyFill="1" applyBorder="1" applyAlignment="1">
      <alignment/>
    </xf>
    <xf numFmtId="0" fontId="4" fillId="33" borderId="0" xfId="0" applyFont="1" applyFill="1" applyBorder="1" applyAlignment="1">
      <alignment vertical="top" wrapText="1"/>
    </xf>
    <xf numFmtId="0" fontId="4" fillId="33" borderId="0" xfId="0" applyFont="1" applyFill="1" applyBorder="1" applyAlignment="1">
      <alignment vertical="top"/>
    </xf>
    <xf numFmtId="0" fontId="7" fillId="11" borderId="20" xfId="0" applyFont="1" applyFill="1" applyBorder="1" applyAlignment="1">
      <alignment horizontal="center" vertical="center" wrapText="1"/>
    </xf>
    <xf numFmtId="43" fontId="7" fillId="11" borderId="20" xfId="47" applyFont="1" applyFill="1" applyBorder="1" applyAlignment="1">
      <alignment horizontal="center" vertical="center" wrapText="1"/>
    </xf>
    <xf numFmtId="0" fontId="7" fillId="11" borderId="14" xfId="0" applyFont="1" applyFill="1" applyBorder="1" applyAlignment="1">
      <alignment horizontal="center" vertical="center" wrapText="1"/>
    </xf>
    <xf numFmtId="164" fontId="6" fillId="0" borderId="0" xfId="47" applyNumberFormat="1" applyFont="1" applyFill="1" applyBorder="1" applyAlignment="1">
      <alignment/>
    </xf>
    <xf numFmtId="0" fontId="4" fillId="0" borderId="0" xfId="0" applyFont="1" applyFill="1" applyBorder="1" applyAlignment="1">
      <alignment horizontal="center"/>
    </xf>
    <xf numFmtId="43" fontId="4" fillId="0" borderId="0" xfId="47" applyFont="1" applyFill="1" applyBorder="1" applyAlignment="1">
      <alignment/>
    </xf>
    <xf numFmtId="43" fontId="4" fillId="0" borderId="0" xfId="47" applyFont="1" applyFill="1" applyBorder="1" applyAlignment="1">
      <alignment/>
    </xf>
    <xf numFmtId="164" fontId="6" fillId="11" borderId="15" xfId="47" applyNumberFormat="1" applyFont="1" applyFill="1" applyBorder="1" applyAlignment="1">
      <alignment horizontal="center" vertical="center"/>
    </xf>
    <xf numFmtId="164" fontId="6" fillId="11" borderId="15" xfId="47" applyNumberFormat="1" applyFont="1" applyFill="1" applyBorder="1" applyAlignment="1">
      <alignment horizontal="center" vertical="center" wrapText="1"/>
    </xf>
    <xf numFmtId="43" fontId="6" fillId="11" borderId="15" xfId="47" applyFont="1" applyFill="1" applyBorder="1" applyAlignment="1">
      <alignment vertical="center" wrapText="1"/>
    </xf>
    <xf numFmtId="43" fontId="6" fillId="11" borderId="15" xfId="47" applyFont="1" applyFill="1" applyBorder="1" applyAlignment="1">
      <alignment horizontal="center" vertical="center" wrapText="1"/>
    </xf>
    <xf numFmtId="0" fontId="4" fillId="33" borderId="21" xfId="0" applyFont="1" applyFill="1" applyBorder="1" applyAlignment="1">
      <alignment/>
    </xf>
    <xf numFmtId="164" fontId="4" fillId="33" borderId="0" xfId="47" applyNumberFormat="1" applyFont="1" applyFill="1" applyBorder="1" applyAlignment="1">
      <alignment/>
    </xf>
    <xf numFmtId="0" fontId="4" fillId="33" borderId="11" xfId="0" applyFont="1" applyFill="1" applyBorder="1" applyAlignment="1">
      <alignment/>
    </xf>
    <xf numFmtId="0" fontId="7" fillId="11" borderId="15" xfId="0" applyFont="1" applyFill="1" applyBorder="1" applyAlignment="1">
      <alignment horizontal="center" vertical="center"/>
    </xf>
    <xf numFmtId="0" fontId="3" fillId="0" borderId="13" xfId="0" applyFont="1" applyBorder="1" applyAlignment="1">
      <alignment horizontal="center"/>
    </xf>
    <xf numFmtId="0" fontId="3" fillId="0" borderId="10" xfId="0" applyFont="1" applyBorder="1" applyAlignment="1">
      <alignment/>
    </xf>
    <xf numFmtId="43" fontId="3" fillId="0" borderId="10" xfId="47" applyFont="1" applyBorder="1" applyAlignment="1">
      <alignment/>
    </xf>
    <xf numFmtId="0" fontId="4" fillId="0" borderId="10" xfId="0" applyFont="1" applyFill="1" applyBorder="1" applyAlignment="1">
      <alignment/>
    </xf>
    <xf numFmtId="0" fontId="7" fillId="11" borderId="17" xfId="0" applyFont="1" applyFill="1" applyBorder="1" applyAlignment="1">
      <alignment horizontal="center" vertical="center" wrapText="1"/>
    </xf>
    <xf numFmtId="0" fontId="3" fillId="35" borderId="15" xfId="0" applyFont="1" applyFill="1" applyBorder="1" applyAlignment="1">
      <alignment horizontal="center"/>
    </xf>
    <xf numFmtId="164" fontId="3" fillId="35" borderId="15" xfId="47" applyNumberFormat="1" applyFont="1" applyFill="1" applyBorder="1" applyAlignment="1">
      <alignment wrapText="1"/>
    </xf>
    <xf numFmtId="164" fontId="3" fillId="35" borderId="15" xfId="0" applyNumberFormat="1" applyFont="1" applyFill="1" applyBorder="1" applyAlignment="1">
      <alignment/>
    </xf>
    <xf numFmtId="0" fontId="4" fillId="35" borderId="15" xfId="0" applyFont="1" applyFill="1" applyBorder="1" applyAlignment="1">
      <alignment horizontal="center"/>
    </xf>
    <xf numFmtId="164" fontId="4" fillId="35" borderId="15" xfId="47" applyNumberFormat="1" applyFont="1" applyFill="1" applyBorder="1" applyAlignment="1">
      <alignment wrapText="1"/>
    </xf>
    <xf numFmtId="164" fontId="4" fillId="35" borderId="15" xfId="0" applyNumberFormat="1" applyFont="1" applyFill="1" applyBorder="1" applyAlignment="1">
      <alignment/>
    </xf>
    <xf numFmtId="164" fontId="7" fillId="35" borderId="15" xfId="0" applyNumberFormat="1" applyFont="1" applyFill="1" applyBorder="1" applyAlignment="1">
      <alignment horizontal="center" vertical="center"/>
    </xf>
    <xf numFmtId="164" fontId="6" fillId="35" borderId="15" xfId="47" applyNumberFormat="1" applyFont="1" applyFill="1" applyBorder="1" applyAlignment="1">
      <alignment horizontal="center" vertical="center"/>
    </xf>
    <xf numFmtId="0" fontId="75" fillId="33" borderId="16" xfId="0" applyFont="1" applyFill="1" applyBorder="1" applyAlignment="1">
      <alignment horizontal="center" vertical="center"/>
    </xf>
    <xf numFmtId="0" fontId="13" fillId="33" borderId="13" xfId="52" applyFont="1" applyFill="1" applyBorder="1" applyAlignment="1" applyProtection="1">
      <alignment horizontal="center"/>
      <protection/>
    </xf>
    <xf numFmtId="0" fontId="0" fillId="0" borderId="22" xfId="0" applyBorder="1" applyAlignment="1">
      <alignment horizontal="center"/>
    </xf>
    <xf numFmtId="0" fontId="4" fillId="33" borderId="13" xfId="0" applyFont="1" applyFill="1" applyBorder="1" applyAlignment="1">
      <alignment horizontal="center"/>
    </xf>
    <xf numFmtId="0" fontId="4" fillId="33" borderId="13" xfId="0" applyFont="1" applyFill="1" applyBorder="1" applyAlignment="1">
      <alignment vertical="top" wrapText="1"/>
    </xf>
    <xf numFmtId="0" fontId="0" fillId="0" borderId="13" xfId="0" applyBorder="1" applyAlignment="1">
      <alignment vertical="center"/>
    </xf>
    <xf numFmtId="0" fontId="0" fillId="0" borderId="17" xfId="0" applyBorder="1" applyAlignment="1">
      <alignment/>
    </xf>
    <xf numFmtId="49" fontId="60" fillId="0" borderId="0" xfId="0" applyNumberFormat="1" applyFont="1" applyAlignment="1">
      <alignment/>
    </xf>
    <xf numFmtId="49" fontId="0" fillId="0" borderId="0" xfId="0" applyNumberFormat="1" applyAlignment="1">
      <alignment/>
    </xf>
    <xf numFmtId="49" fontId="60" fillId="0" borderId="0" xfId="0" applyNumberFormat="1" applyFont="1" applyBorder="1" applyAlignment="1">
      <alignment/>
    </xf>
    <xf numFmtId="49" fontId="60" fillId="0" borderId="0" xfId="0" applyNumberFormat="1" applyFont="1" applyBorder="1" applyAlignment="1">
      <alignment horizontal="left"/>
    </xf>
    <xf numFmtId="0" fontId="0" fillId="0" borderId="0" xfId="0" applyBorder="1" applyAlignment="1">
      <alignment horizontal="left"/>
    </xf>
    <xf numFmtId="0" fontId="0" fillId="0" borderId="0" xfId="0" applyBorder="1" applyAlignment="1">
      <alignment horizontal="justify" vertical="center"/>
    </xf>
    <xf numFmtId="49" fontId="60" fillId="0" borderId="0" xfId="0" applyNumberFormat="1" applyFont="1" applyBorder="1" applyAlignment="1">
      <alignment horizontal="justify" vertical="center"/>
    </xf>
    <xf numFmtId="49" fontId="17" fillId="0" borderId="0" xfId="0" applyNumberFormat="1" applyFont="1" applyBorder="1" applyAlignment="1">
      <alignment horizontal="justify" vertical="center"/>
    </xf>
    <xf numFmtId="49" fontId="17" fillId="0" borderId="0" xfId="0" applyNumberFormat="1" applyFont="1" applyBorder="1" applyAlignment="1">
      <alignment horizontal="justify" vertical="center"/>
    </xf>
    <xf numFmtId="49" fontId="17" fillId="0" borderId="0" xfId="0" applyNumberFormat="1" applyFont="1" applyBorder="1" applyAlignment="1">
      <alignment horizontal="justify" vertical="center" wrapText="1"/>
    </xf>
    <xf numFmtId="49" fontId="17" fillId="0" borderId="13" xfId="0" applyNumberFormat="1" applyFont="1" applyBorder="1" applyAlignment="1">
      <alignment horizontal="justify" vertical="center"/>
    </xf>
    <xf numFmtId="49" fontId="17" fillId="0" borderId="17" xfId="0" applyNumberFormat="1" applyFont="1" applyBorder="1" applyAlignment="1">
      <alignment horizontal="justify" vertical="center"/>
    </xf>
    <xf numFmtId="49" fontId="17" fillId="0" borderId="16" xfId="0" applyNumberFormat="1" applyFont="1" applyBorder="1" applyAlignment="1">
      <alignment horizontal="justify" vertical="center"/>
    </xf>
    <xf numFmtId="49" fontId="18" fillId="0" borderId="13" xfId="0" applyNumberFormat="1" applyFont="1" applyBorder="1" applyAlignment="1">
      <alignment horizontal="justify" vertical="center"/>
    </xf>
    <xf numFmtId="49" fontId="53" fillId="0" borderId="16" xfId="0" applyNumberFormat="1" applyFont="1" applyBorder="1" applyAlignment="1">
      <alignment horizontal="justify" vertical="center"/>
    </xf>
    <xf numFmtId="49" fontId="17" fillId="0" borderId="13" xfId="0" applyNumberFormat="1" applyFont="1" applyBorder="1" applyAlignment="1" quotePrefix="1">
      <alignment horizontal="justify" vertical="center" wrapText="1"/>
    </xf>
    <xf numFmtId="0" fontId="0" fillId="0" borderId="0" xfId="0" applyBorder="1" applyAlignment="1">
      <alignment horizontal="center"/>
    </xf>
    <xf numFmtId="0" fontId="4" fillId="33" borderId="19" xfId="0" applyFont="1" applyFill="1" applyBorder="1" applyAlignment="1">
      <alignment horizontal="center"/>
    </xf>
    <xf numFmtId="0" fontId="75" fillId="33" borderId="0" xfId="0" applyFont="1" applyFill="1" applyBorder="1" applyAlignment="1">
      <alignment horizontal="center" vertical="center" wrapText="1"/>
    </xf>
    <xf numFmtId="0" fontId="75" fillId="33" borderId="0" xfId="0" applyFont="1" applyFill="1" applyBorder="1" applyAlignment="1">
      <alignment vertical="center" wrapText="1"/>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0"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4" fillId="33" borderId="19" xfId="0" applyFont="1" applyFill="1" applyBorder="1" applyAlignment="1">
      <alignment horizontal="center"/>
    </xf>
    <xf numFmtId="0" fontId="13" fillId="33" borderId="14" xfId="52" applyFont="1" applyFill="1" applyBorder="1" applyAlignment="1" applyProtection="1">
      <alignment horizontal="center"/>
      <protection/>
    </xf>
    <xf numFmtId="0" fontId="21" fillId="0" borderId="0" xfId="0" applyFont="1" applyFill="1" applyBorder="1" applyAlignment="1">
      <alignment horizontal="center" vertical="center"/>
    </xf>
    <xf numFmtId="0" fontId="77" fillId="0" borderId="0" xfId="0" applyFont="1" applyBorder="1" applyAlignment="1">
      <alignment vertical="center"/>
    </xf>
    <xf numFmtId="0" fontId="17" fillId="0" borderId="0" xfId="0" applyFont="1" applyBorder="1" applyAlignment="1">
      <alignment horizontal="justify" vertical="center"/>
    </xf>
    <xf numFmtId="0" fontId="17" fillId="0" borderId="13" xfId="0" applyFont="1" applyBorder="1" applyAlignment="1">
      <alignment horizontal="justify" vertical="center"/>
    </xf>
    <xf numFmtId="49" fontId="17" fillId="0" borderId="16" xfId="0" applyNumberFormat="1" applyFont="1" applyBorder="1" applyAlignment="1">
      <alignment horizontal="justify" vertical="center"/>
    </xf>
    <xf numFmtId="49" fontId="17" fillId="0" borderId="10" xfId="0" applyNumberFormat="1" applyFont="1" applyBorder="1" applyAlignment="1">
      <alignment horizontal="justify" vertical="center"/>
    </xf>
    <xf numFmtId="0" fontId="17" fillId="0" borderId="17" xfId="0" applyFont="1" applyBorder="1" applyAlignment="1">
      <alignment horizontal="justify" vertical="center"/>
    </xf>
    <xf numFmtId="49" fontId="18" fillId="0" borderId="13" xfId="0" applyNumberFormat="1" applyFont="1" applyBorder="1" applyAlignment="1" quotePrefix="1">
      <alignment horizontal="justify" vertical="center" wrapText="1"/>
    </xf>
    <xf numFmtId="49" fontId="17" fillId="0" borderId="14" xfId="0" applyNumberFormat="1" applyFont="1" applyBorder="1" applyAlignment="1">
      <alignment horizontal="justify" vertical="center"/>
    </xf>
    <xf numFmtId="0" fontId="18" fillId="0" borderId="19" xfId="0" applyFont="1" applyBorder="1" applyAlignment="1">
      <alignment horizontal="center" vertical="center"/>
    </xf>
    <xf numFmtId="0" fontId="17" fillId="0" borderId="0" xfId="0" applyFont="1" applyBorder="1" applyAlignment="1">
      <alignment/>
    </xf>
    <xf numFmtId="0" fontId="35" fillId="0" borderId="0" xfId="0" applyFont="1" applyBorder="1" applyAlignment="1">
      <alignment horizontal="center"/>
    </xf>
    <xf numFmtId="0" fontId="35" fillId="0" borderId="13" xfId="0" applyFont="1" applyBorder="1" applyAlignment="1">
      <alignment horizontal="center"/>
    </xf>
    <xf numFmtId="0" fontId="34" fillId="11" borderId="17" xfId="0" applyFont="1" applyFill="1" applyBorder="1" applyAlignment="1">
      <alignment horizontal="center" vertical="center" wrapText="1"/>
    </xf>
    <xf numFmtId="0" fontId="34" fillId="11" borderId="20" xfId="0" applyFont="1" applyFill="1" applyBorder="1" applyAlignment="1">
      <alignment horizontal="center" vertical="center" wrapText="1"/>
    </xf>
    <xf numFmtId="43" fontId="34" fillId="11" borderId="20" xfId="47" applyFont="1" applyFill="1" applyBorder="1" applyAlignment="1">
      <alignment horizontal="center" vertical="center" wrapText="1"/>
    </xf>
    <xf numFmtId="0" fontId="34" fillId="11" borderId="14" xfId="0" applyFont="1" applyFill="1" applyBorder="1" applyAlignment="1">
      <alignment horizontal="center" vertical="center" wrapText="1"/>
    </xf>
    <xf numFmtId="43" fontId="34" fillId="11" borderId="15" xfId="47" applyFont="1" applyFill="1" applyBorder="1" applyAlignment="1">
      <alignment horizontal="center" vertical="center" wrapText="1"/>
    </xf>
    <xf numFmtId="49" fontId="35" fillId="0" borderId="15" xfId="0" applyNumberFormat="1" applyFont="1" applyBorder="1" applyAlignment="1">
      <alignment/>
    </xf>
    <xf numFmtId="0" fontId="35" fillId="35" borderId="15" xfId="0" applyFont="1" applyFill="1" applyBorder="1" applyAlignment="1">
      <alignment horizontal="center"/>
    </xf>
    <xf numFmtId="164" fontId="35" fillId="35" borderId="15" xfId="47" applyNumberFormat="1" applyFont="1" applyFill="1" applyBorder="1" applyAlignment="1">
      <alignment wrapText="1"/>
    </xf>
    <xf numFmtId="164" fontId="35" fillId="35" borderId="15" xfId="0" applyNumberFormat="1" applyFont="1" applyFill="1" applyBorder="1" applyAlignment="1">
      <alignment/>
    </xf>
    <xf numFmtId="164" fontId="33" fillId="11" borderId="15" xfId="47" applyNumberFormat="1" applyFont="1" applyFill="1" applyBorder="1" applyAlignment="1">
      <alignment horizontal="center" vertical="center"/>
    </xf>
    <xf numFmtId="164" fontId="33" fillId="11" borderId="15" xfId="47" applyNumberFormat="1" applyFont="1" applyFill="1" applyBorder="1" applyAlignment="1">
      <alignment horizontal="center" vertical="center" wrapText="1"/>
    </xf>
    <xf numFmtId="43" fontId="33" fillId="11" borderId="15" xfId="47" applyFont="1" applyFill="1" applyBorder="1" applyAlignment="1">
      <alignment vertical="center" wrapText="1"/>
    </xf>
    <xf numFmtId="0" fontId="15" fillId="35" borderId="15" xfId="0" applyFont="1" applyFill="1" applyBorder="1" applyAlignment="1">
      <alignment horizontal="center"/>
    </xf>
    <xf numFmtId="164" fontId="33" fillId="0" borderId="0" xfId="47" applyNumberFormat="1" applyFont="1" applyFill="1" applyBorder="1" applyAlignment="1">
      <alignment/>
    </xf>
    <xf numFmtId="0" fontId="15" fillId="0" borderId="0" xfId="0" applyFont="1" applyFill="1" applyBorder="1" applyAlignment="1">
      <alignment horizontal="center"/>
    </xf>
    <xf numFmtId="43" fontId="15" fillId="0" borderId="0" xfId="47" applyFont="1" applyFill="1" applyBorder="1" applyAlignment="1">
      <alignment/>
    </xf>
    <xf numFmtId="43" fontId="15" fillId="0" borderId="0" xfId="47" applyFont="1" applyFill="1" applyBorder="1" applyAlignment="1">
      <alignment/>
    </xf>
    <xf numFmtId="0" fontId="15" fillId="33" borderId="19" xfId="0" applyFont="1" applyFill="1" applyBorder="1" applyAlignment="1">
      <alignment horizontal="center"/>
    </xf>
    <xf numFmtId="0" fontId="33" fillId="11" borderId="15" xfId="0" applyFont="1" applyFill="1" applyBorder="1" applyAlignment="1">
      <alignment horizontal="center" vertical="center" wrapText="1"/>
    </xf>
    <xf numFmtId="43" fontId="33" fillId="11" borderId="15" xfId="47" applyFont="1" applyFill="1" applyBorder="1" applyAlignment="1">
      <alignment horizontal="center" vertical="center" wrapText="1"/>
    </xf>
    <xf numFmtId="164" fontId="15" fillId="35" borderId="15" xfId="47" applyNumberFormat="1" applyFont="1" applyFill="1" applyBorder="1" applyAlignment="1">
      <alignment wrapText="1"/>
    </xf>
    <xf numFmtId="164" fontId="15" fillId="35" borderId="15" xfId="0" applyNumberFormat="1" applyFont="1" applyFill="1" applyBorder="1" applyAlignment="1">
      <alignment/>
    </xf>
    <xf numFmtId="0" fontId="15" fillId="33" borderId="21" xfId="0" applyFont="1" applyFill="1" applyBorder="1" applyAlignment="1">
      <alignment/>
    </xf>
    <xf numFmtId="0" fontId="15" fillId="33" borderId="19" xfId="0" applyFont="1" applyFill="1" applyBorder="1" applyAlignment="1">
      <alignment/>
    </xf>
    <xf numFmtId="0" fontId="15" fillId="33" borderId="11" xfId="0" applyFont="1" applyFill="1" applyBorder="1" applyAlignment="1">
      <alignment/>
    </xf>
    <xf numFmtId="0" fontId="15" fillId="33" borderId="0" xfId="0" applyFont="1" applyFill="1" applyBorder="1" applyAlignment="1">
      <alignment horizontal="center"/>
    </xf>
    <xf numFmtId="164" fontId="15" fillId="33" borderId="0" xfId="47" applyNumberFormat="1" applyFont="1" applyFill="1" applyBorder="1" applyAlignment="1">
      <alignment/>
    </xf>
    <xf numFmtId="0" fontId="15" fillId="33" borderId="13" xfId="0" applyFont="1" applyFill="1" applyBorder="1" applyAlignment="1">
      <alignment horizontal="center"/>
    </xf>
    <xf numFmtId="164" fontId="15" fillId="33" borderId="0" xfId="0" applyNumberFormat="1" applyFont="1" applyFill="1" applyBorder="1" applyAlignment="1">
      <alignment/>
    </xf>
    <xf numFmtId="0" fontId="15" fillId="33" borderId="0" xfId="0" applyFont="1" applyFill="1" applyBorder="1" applyAlignment="1">
      <alignment vertical="top" wrapText="1"/>
    </xf>
    <xf numFmtId="0" fontId="15" fillId="33" borderId="0" xfId="0" applyFont="1" applyFill="1" applyBorder="1" applyAlignment="1">
      <alignment vertical="top"/>
    </xf>
    <xf numFmtId="0" fontId="15" fillId="33" borderId="13" xfId="0" applyFont="1" applyFill="1" applyBorder="1" applyAlignment="1">
      <alignment vertical="top" wrapText="1"/>
    </xf>
    <xf numFmtId="164" fontId="33" fillId="35" borderId="15" xfId="47" applyNumberFormat="1" applyFont="1" applyFill="1" applyBorder="1" applyAlignment="1">
      <alignment horizontal="center" vertical="center"/>
    </xf>
    <xf numFmtId="14" fontId="3" fillId="0" borderId="15" xfId="47" applyNumberFormat="1" applyFont="1" applyBorder="1" applyAlignment="1">
      <alignment horizontal="center" vertical="center"/>
    </xf>
    <xf numFmtId="2" fontId="7" fillId="0" borderId="15" xfId="47" applyNumberFormat="1" applyFont="1" applyFill="1" applyBorder="1" applyAlignment="1">
      <alignment horizontal="center" vertical="center"/>
    </xf>
    <xf numFmtId="2" fontId="3" fillId="0" borderId="15" xfId="53" applyNumberFormat="1" applyFont="1" applyBorder="1" applyAlignment="1">
      <alignment horizontal="center"/>
    </xf>
    <xf numFmtId="2" fontId="4" fillId="0" borderId="15" xfId="47" applyNumberFormat="1" applyFont="1" applyFill="1" applyBorder="1" applyAlignment="1">
      <alignment/>
    </xf>
    <xf numFmtId="2" fontId="4" fillId="33" borderId="15" xfId="0" applyNumberFormat="1" applyFont="1" applyFill="1" applyBorder="1" applyAlignment="1">
      <alignment horizontal="center"/>
    </xf>
    <xf numFmtId="2" fontId="35" fillId="0" borderId="15" xfId="53" applyNumberFormat="1" applyFont="1" applyBorder="1" applyAlignment="1">
      <alignment horizontal="center"/>
    </xf>
    <xf numFmtId="2" fontId="15" fillId="0" borderId="15" xfId="47" applyNumberFormat="1" applyFont="1" applyFill="1" applyBorder="1" applyAlignment="1">
      <alignment/>
    </xf>
    <xf numFmtId="2" fontId="15" fillId="33" borderId="15" xfId="0" applyNumberFormat="1" applyFont="1" applyFill="1" applyBorder="1" applyAlignment="1">
      <alignment horizontal="center"/>
    </xf>
    <xf numFmtId="2" fontId="3" fillId="0" borderId="15" xfId="0" applyNumberFormat="1" applyFont="1" applyBorder="1" applyAlignment="1">
      <alignment horizontal="center"/>
    </xf>
    <xf numFmtId="2" fontId="3" fillId="0" borderId="15" xfId="47" applyNumberFormat="1" applyFont="1" applyBorder="1" applyAlignment="1">
      <alignment/>
    </xf>
    <xf numFmtId="2" fontId="6" fillId="0" borderId="15" xfId="47" applyNumberFormat="1" applyFont="1" applyFill="1" applyBorder="1" applyAlignment="1">
      <alignment/>
    </xf>
    <xf numFmtId="2" fontId="4" fillId="0" borderId="15" xfId="0" applyNumberFormat="1" applyFont="1" applyFill="1" applyBorder="1" applyAlignment="1">
      <alignment horizontal="center"/>
    </xf>
    <xf numFmtId="2" fontId="4" fillId="0" borderId="15" xfId="47" applyNumberFormat="1" applyFont="1" applyFill="1" applyBorder="1" applyAlignment="1">
      <alignment/>
    </xf>
    <xf numFmtId="2" fontId="4" fillId="33" borderId="15" xfId="47" applyNumberFormat="1" applyFont="1" applyFill="1" applyBorder="1" applyAlignment="1">
      <alignment/>
    </xf>
    <xf numFmtId="2" fontId="35" fillId="0" borderId="15" xfId="0" applyNumberFormat="1" applyFont="1" applyBorder="1" applyAlignment="1">
      <alignment horizontal="center"/>
    </xf>
    <xf numFmtId="2" fontId="35" fillId="0" borderId="15" xfId="47" applyNumberFormat="1" applyFont="1" applyBorder="1" applyAlignment="1">
      <alignment/>
    </xf>
    <xf numFmtId="2" fontId="33" fillId="0" borderId="15" xfId="47" applyNumberFormat="1" applyFont="1" applyFill="1" applyBorder="1" applyAlignment="1">
      <alignment/>
    </xf>
    <xf numFmtId="2" fontId="15" fillId="0" borderId="15" xfId="0" applyNumberFormat="1" applyFont="1" applyFill="1" applyBorder="1" applyAlignment="1">
      <alignment horizontal="center"/>
    </xf>
    <xf numFmtId="2" fontId="15" fillId="0" borderId="15" xfId="47" applyNumberFormat="1" applyFont="1" applyFill="1" applyBorder="1" applyAlignment="1">
      <alignment/>
    </xf>
    <xf numFmtId="2" fontId="15" fillId="33" borderId="15" xfId="47" applyNumberFormat="1" applyFont="1" applyFill="1" applyBorder="1" applyAlignment="1">
      <alignment/>
    </xf>
    <xf numFmtId="49" fontId="18" fillId="0" borderId="30" xfId="0" applyNumberFormat="1" applyFont="1" applyBorder="1" applyAlignment="1">
      <alignment horizontal="center" vertical="center" wrapText="1"/>
    </xf>
    <xf numFmtId="49" fontId="18" fillId="0" borderId="19" xfId="0" applyNumberFormat="1" applyFont="1" applyBorder="1" applyAlignment="1">
      <alignment horizontal="center" vertical="center"/>
    </xf>
    <xf numFmtId="49" fontId="16" fillId="36" borderId="30" xfId="0" applyNumberFormat="1" applyFont="1" applyFill="1" applyBorder="1" applyAlignment="1">
      <alignment horizontal="center" vertical="center" wrapText="1"/>
    </xf>
    <xf numFmtId="49" fontId="16" fillId="36" borderId="19" xfId="0" applyNumberFormat="1" applyFont="1" applyFill="1" applyBorder="1" applyAlignment="1">
      <alignment horizontal="center" vertical="center"/>
    </xf>
    <xf numFmtId="49" fontId="17" fillId="0" borderId="31" xfId="0" applyNumberFormat="1" applyFont="1" applyBorder="1" applyAlignment="1">
      <alignment horizontal="justify" vertical="center" wrapText="1"/>
    </xf>
    <xf numFmtId="49" fontId="17" fillId="0" borderId="12" xfId="0" applyNumberFormat="1" applyFont="1" applyBorder="1" applyAlignment="1">
      <alignment horizontal="justify" vertical="center" wrapText="1"/>
    </xf>
    <xf numFmtId="49" fontId="18" fillId="0" borderId="16" xfId="0" applyNumberFormat="1" applyFont="1" applyBorder="1" applyAlignment="1">
      <alignment horizontal="justify" vertical="center" wrapText="1"/>
    </xf>
    <xf numFmtId="49" fontId="18" fillId="0" borderId="13" xfId="0" applyNumberFormat="1" applyFont="1" applyBorder="1" applyAlignment="1">
      <alignment horizontal="justify" vertical="center" wrapText="1"/>
    </xf>
    <xf numFmtId="49" fontId="17" fillId="0" borderId="0" xfId="0" applyNumberFormat="1" applyFont="1" applyBorder="1" applyAlignment="1">
      <alignment horizontal="justify" vertical="center" wrapText="1"/>
    </xf>
    <xf numFmtId="49" fontId="17" fillId="0" borderId="13" xfId="0" applyNumberFormat="1" applyFont="1" applyBorder="1" applyAlignment="1">
      <alignment horizontal="justify" vertical="center" wrapText="1"/>
    </xf>
    <xf numFmtId="0" fontId="75" fillId="11" borderId="18" xfId="0" applyFont="1" applyFill="1" applyBorder="1" applyAlignment="1">
      <alignment horizontal="center" vertical="center" wrapText="1"/>
    </xf>
    <xf numFmtId="0" fontId="75" fillId="11" borderId="32" xfId="0" applyFont="1" applyFill="1" applyBorder="1" applyAlignment="1">
      <alignment horizontal="center" vertical="center"/>
    </xf>
    <xf numFmtId="0" fontId="75" fillId="11" borderId="20" xfId="0" applyFont="1" applyFill="1" applyBorder="1" applyAlignment="1">
      <alignment horizontal="center" vertical="center"/>
    </xf>
    <xf numFmtId="0" fontId="19" fillId="11" borderId="30" xfId="0" applyFont="1" applyFill="1" applyBorder="1" applyAlignment="1">
      <alignment horizontal="center" wrapText="1"/>
    </xf>
    <xf numFmtId="0" fontId="19" fillId="11" borderId="21" xfId="0" applyFont="1" applyFill="1" applyBorder="1" applyAlignment="1">
      <alignment horizontal="center" wrapText="1"/>
    </xf>
    <xf numFmtId="0" fontId="19" fillId="11" borderId="19" xfId="0" applyFont="1" applyFill="1" applyBorder="1" applyAlignment="1">
      <alignment horizontal="center" wrapText="1"/>
    </xf>
    <xf numFmtId="0" fontId="9" fillId="0" borderId="0" xfId="0" applyFont="1" applyBorder="1" applyAlignment="1">
      <alignment horizontal="center" wrapText="1"/>
    </xf>
    <xf numFmtId="0" fontId="9" fillId="0" borderId="13" xfId="0" applyFont="1" applyBorder="1" applyAlignment="1">
      <alignment horizontal="center" wrapText="1"/>
    </xf>
    <xf numFmtId="0" fontId="4" fillId="0" borderId="0" xfId="0" applyFont="1" applyBorder="1" applyAlignment="1">
      <alignment horizontal="left" wrapText="1"/>
    </xf>
    <xf numFmtId="0" fontId="4" fillId="0" borderId="13" xfId="0" applyFont="1" applyBorder="1" applyAlignment="1">
      <alignment horizontal="left" wrapText="1"/>
    </xf>
    <xf numFmtId="0" fontId="15" fillId="0" borderId="0" xfId="0" applyFont="1" applyBorder="1" applyAlignment="1">
      <alignment horizontal="left" wrapText="1"/>
    </xf>
    <xf numFmtId="0" fontId="15" fillId="0" borderId="13" xfId="0" applyFont="1" applyBorder="1" applyAlignment="1">
      <alignment horizontal="left" wrapText="1"/>
    </xf>
    <xf numFmtId="0" fontId="6" fillId="0" borderId="0" xfId="0" applyFont="1" applyBorder="1" applyAlignment="1">
      <alignment horizontal="left" wrapText="1"/>
    </xf>
    <xf numFmtId="0" fontId="6" fillId="0" borderId="0" xfId="0" applyFont="1" applyBorder="1" applyAlignment="1">
      <alignment horizontal="left" wrapText="1"/>
    </xf>
    <xf numFmtId="0" fontId="6" fillId="0" borderId="13" xfId="0" applyFont="1" applyBorder="1" applyAlignment="1">
      <alignment horizontal="left" wrapText="1"/>
    </xf>
    <xf numFmtId="0" fontId="75" fillId="11" borderId="32" xfId="0" applyFont="1" applyFill="1" applyBorder="1" applyAlignment="1">
      <alignment horizontal="center" vertical="center" wrapText="1"/>
    </xf>
    <xf numFmtId="0" fontId="75" fillId="11" borderId="20" xfId="0" applyFont="1" applyFill="1" applyBorder="1" applyAlignment="1">
      <alignment horizontal="center" vertical="center" wrapText="1"/>
    </xf>
    <xf numFmtId="0" fontId="24" fillId="11" borderId="19" xfId="0" applyFont="1" applyFill="1" applyBorder="1" applyAlignment="1">
      <alignment horizontal="center" vertical="center"/>
    </xf>
    <xf numFmtId="0" fontId="78" fillId="11" borderId="15"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75" fillId="11" borderId="15" xfId="0" applyFont="1" applyFill="1" applyBorder="1" applyAlignment="1">
      <alignment horizontal="center" wrapText="1"/>
    </xf>
    <xf numFmtId="0" fontId="75" fillId="11" borderId="15" xfId="0" applyFont="1" applyFill="1" applyBorder="1" applyAlignment="1">
      <alignment horizontal="center"/>
    </xf>
    <xf numFmtId="0" fontId="9" fillId="11" borderId="15" xfId="0" applyFont="1" applyFill="1" applyBorder="1" applyAlignment="1">
      <alignment horizontal="center" vertical="center" wrapText="1"/>
    </xf>
    <xf numFmtId="0" fontId="9" fillId="11" borderId="15" xfId="0" applyFont="1" applyFill="1" applyBorder="1" applyAlignment="1">
      <alignment horizontal="center" vertical="center"/>
    </xf>
    <xf numFmtId="0" fontId="7" fillId="11" borderId="31" xfId="0" applyFont="1" applyFill="1" applyBorder="1" applyAlignment="1">
      <alignment horizontal="center" vertical="center"/>
    </xf>
    <xf numFmtId="0" fontId="7" fillId="11" borderId="11" xfId="0" applyFont="1" applyFill="1" applyBorder="1" applyAlignment="1">
      <alignment horizontal="center" vertical="center"/>
    </xf>
    <xf numFmtId="0" fontId="7" fillId="11" borderId="12" xfId="0" applyFont="1" applyFill="1" applyBorder="1" applyAlignment="1">
      <alignment horizontal="center" vertical="center"/>
    </xf>
    <xf numFmtId="0" fontId="7" fillId="11" borderId="14" xfId="0" applyFont="1" applyFill="1" applyBorder="1" applyAlignment="1">
      <alignment horizontal="center" vertical="center"/>
    </xf>
    <xf numFmtId="0" fontId="7" fillId="11" borderId="10" xfId="0" applyFont="1" applyFill="1" applyBorder="1" applyAlignment="1">
      <alignment horizontal="center" vertical="center"/>
    </xf>
    <xf numFmtId="0" fontId="7" fillId="11" borderId="17" xfId="0" applyFont="1" applyFill="1" applyBorder="1" applyAlignment="1">
      <alignment horizontal="center" vertical="center"/>
    </xf>
    <xf numFmtId="0" fontId="7" fillId="35" borderId="31"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5" borderId="14"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11" borderId="30" xfId="0" applyFont="1" applyFill="1" applyBorder="1" applyAlignment="1">
      <alignment horizontal="center" vertical="center"/>
    </xf>
    <xf numFmtId="0" fontId="7" fillId="11" borderId="21" xfId="0" applyFont="1" applyFill="1" applyBorder="1" applyAlignment="1">
      <alignment horizontal="center" vertical="center"/>
    </xf>
    <xf numFmtId="0" fontId="7" fillId="11" borderId="19" xfId="0" applyFont="1" applyFill="1" applyBorder="1" applyAlignment="1">
      <alignment horizontal="center" vertical="center"/>
    </xf>
    <xf numFmtId="0" fontId="7" fillId="35" borderId="30" xfId="0" applyFont="1" applyFill="1" applyBorder="1" applyAlignment="1">
      <alignment/>
    </xf>
    <xf numFmtId="0" fontId="7" fillId="35" borderId="19" xfId="0" applyFont="1" applyFill="1" applyBorder="1" applyAlignment="1">
      <alignment/>
    </xf>
    <xf numFmtId="0" fontId="4" fillId="0" borderId="21" xfId="0" applyFont="1" applyFill="1" applyBorder="1" applyAlignment="1">
      <alignment horizontal="center"/>
    </xf>
    <xf numFmtId="0" fontId="4" fillId="33" borderId="21" xfId="0" applyFont="1" applyFill="1" applyBorder="1" applyAlignment="1">
      <alignment horizontal="center"/>
    </xf>
    <xf numFmtId="0" fontId="4" fillId="33" borderId="19" xfId="0" applyFont="1" applyFill="1" applyBorder="1" applyAlignment="1">
      <alignment horizontal="center"/>
    </xf>
    <xf numFmtId="43" fontId="6" fillId="11" borderId="19" xfId="47" applyFont="1" applyFill="1" applyBorder="1" applyAlignment="1">
      <alignment horizontal="center" vertical="center"/>
    </xf>
    <xf numFmtId="43" fontId="6" fillId="11" borderId="15" xfId="47" applyFont="1" applyFill="1" applyBorder="1" applyAlignment="1">
      <alignment horizontal="center" vertical="center"/>
    </xf>
    <xf numFmtId="0" fontId="4" fillId="33" borderId="0" xfId="0" applyFont="1" applyFill="1" applyBorder="1" applyAlignment="1">
      <alignment horizontal="left" vertical="top" wrapText="1"/>
    </xf>
    <xf numFmtId="0" fontId="4" fillId="33" borderId="13" xfId="0" applyFont="1" applyFill="1" applyBorder="1" applyAlignment="1">
      <alignment horizontal="left" vertical="top" wrapText="1"/>
    </xf>
    <xf numFmtId="0" fontId="33" fillId="11" borderId="19" xfId="0" applyFont="1" applyFill="1" applyBorder="1" applyAlignment="1">
      <alignment horizontal="center" vertical="center" wrapText="1"/>
    </xf>
    <xf numFmtId="0" fontId="33" fillId="11" borderId="15" xfId="0" applyFont="1" applyFill="1" applyBorder="1" applyAlignment="1">
      <alignment horizontal="center" vertical="center" wrapText="1"/>
    </xf>
    <xf numFmtId="43" fontId="6" fillId="33" borderId="10" xfId="47" applyFont="1" applyFill="1" applyBorder="1" applyAlignment="1">
      <alignment horizontal="left" vertical="top" wrapText="1"/>
    </xf>
    <xf numFmtId="43" fontId="4" fillId="33" borderId="10" xfId="47" applyFont="1" applyFill="1" applyBorder="1" applyAlignment="1">
      <alignment horizontal="left" vertical="top" wrapText="1"/>
    </xf>
    <xf numFmtId="43" fontId="4" fillId="33" borderId="17" xfId="47" applyFont="1" applyFill="1" applyBorder="1" applyAlignment="1">
      <alignment horizontal="left" vertical="top" wrapText="1"/>
    </xf>
    <xf numFmtId="43" fontId="10" fillId="0" borderId="21" xfId="47" applyFont="1" applyBorder="1" applyAlignment="1">
      <alignment horizontal="left" wrapText="1"/>
    </xf>
    <xf numFmtId="43" fontId="10" fillId="0" borderId="19" xfId="47" applyFont="1" applyBorder="1" applyAlignment="1">
      <alignment horizontal="left" wrapText="1"/>
    </xf>
    <xf numFmtId="0" fontId="18" fillId="11" borderId="19" xfId="0" applyFont="1" applyFill="1" applyBorder="1" applyAlignment="1">
      <alignment horizontal="center" wrapText="1"/>
    </xf>
    <xf numFmtId="0" fontId="18" fillId="11" borderId="15" xfId="0" applyFont="1" applyFill="1" applyBorder="1" applyAlignment="1">
      <alignment horizontal="center"/>
    </xf>
    <xf numFmtId="0" fontId="6" fillId="11" borderId="15" xfId="0" applyFont="1" applyFill="1" applyBorder="1" applyAlignment="1">
      <alignment horizontal="center" vertical="center"/>
    </xf>
    <xf numFmtId="0" fontId="6" fillId="0" borderId="19" xfId="0" applyFont="1" applyFill="1" applyBorder="1" applyAlignment="1">
      <alignment horizontal="center"/>
    </xf>
    <xf numFmtId="0" fontId="6" fillId="0" borderId="15" xfId="0" applyFont="1" applyFill="1" applyBorder="1" applyAlignment="1">
      <alignment horizontal="center"/>
    </xf>
    <xf numFmtId="0" fontId="6" fillId="0" borderId="0" xfId="0" applyFont="1" applyFill="1" applyBorder="1" applyAlignment="1">
      <alignment horizontal="center"/>
    </xf>
    <xf numFmtId="0" fontId="79" fillId="11" borderId="30" xfId="0" applyFont="1" applyFill="1" applyBorder="1" applyAlignment="1">
      <alignment horizontal="center"/>
    </xf>
    <xf numFmtId="0" fontId="79" fillId="11" borderId="21" xfId="0" applyFont="1" applyFill="1" applyBorder="1" applyAlignment="1">
      <alignment horizontal="center"/>
    </xf>
    <xf numFmtId="0" fontId="79" fillId="11" borderId="19" xfId="0" applyFont="1" applyFill="1" applyBorder="1" applyAlignment="1">
      <alignment horizontal="center"/>
    </xf>
    <xf numFmtId="0" fontId="80" fillId="0" borderId="16" xfId="52" applyFont="1" applyFill="1" applyBorder="1" applyAlignment="1" applyProtection="1">
      <alignment horizontal="center" wrapText="1"/>
      <protection/>
    </xf>
    <xf numFmtId="0" fontId="23" fillId="0" borderId="0" xfId="52" applyFont="1" applyFill="1" applyBorder="1" applyAlignment="1" applyProtection="1">
      <alignment horizontal="center"/>
      <protection/>
    </xf>
    <xf numFmtId="0" fontId="23" fillId="0" borderId="13" xfId="52" applyFont="1" applyFill="1" applyBorder="1" applyAlignment="1" applyProtection="1">
      <alignment horizontal="center"/>
      <protection/>
    </xf>
    <xf numFmtId="0" fontId="14" fillId="0" borderId="16" xfId="52" applyFont="1" applyFill="1" applyBorder="1" applyAlignment="1" applyProtection="1">
      <alignment horizontal="center"/>
      <protection/>
    </xf>
    <xf numFmtId="0" fontId="14" fillId="0" borderId="0" xfId="52" applyFont="1" applyFill="1" applyBorder="1" applyAlignment="1" applyProtection="1">
      <alignment horizontal="center"/>
      <protection/>
    </xf>
    <xf numFmtId="0" fontId="14" fillId="0" borderId="13" xfId="52" applyFont="1" applyFill="1" applyBorder="1" applyAlignment="1" applyProtection="1">
      <alignment horizontal="center"/>
      <protection/>
    </xf>
    <xf numFmtId="0" fontId="0" fillId="0" borderId="0" xfId="0" applyBorder="1" applyAlignment="1">
      <alignment horizontal="center"/>
    </xf>
    <xf numFmtId="0" fontId="19" fillId="11" borderId="21" xfId="0" applyFont="1" applyFill="1" applyBorder="1" applyAlignment="1">
      <alignment horizontal="center" vertical="center" wrapText="1"/>
    </xf>
    <xf numFmtId="0" fontId="19" fillId="11" borderId="19" xfId="0" applyFont="1" applyFill="1" applyBorder="1" applyAlignment="1">
      <alignment horizontal="center" vertical="center" wrapText="1"/>
    </xf>
    <xf numFmtId="0" fontId="4" fillId="0" borderId="0" xfId="0" applyFont="1" applyBorder="1" applyAlignment="1">
      <alignment horizontal="center" wrapText="1"/>
    </xf>
    <xf numFmtId="0" fontId="4" fillId="0" borderId="13" xfId="0" applyFont="1" applyBorder="1" applyAlignment="1">
      <alignment horizontal="center" wrapText="1"/>
    </xf>
    <xf numFmtId="0" fontId="3" fillId="0" borderId="0" xfId="0" applyFont="1" applyBorder="1" applyAlignment="1">
      <alignment horizontal="center"/>
    </xf>
    <xf numFmtId="0" fontId="3" fillId="0" borderId="13" xfId="0" applyFont="1" applyBorder="1" applyAlignment="1">
      <alignment horizontal="center"/>
    </xf>
    <xf numFmtId="0" fontId="75" fillId="11" borderId="19" xfId="0" applyFont="1" applyFill="1" applyBorder="1" applyAlignment="1">
      <alignment horizontal="center"/>
    </xf>
    <xf numFmtId="49" fontId="79" fillId="11" borderId="31" xfId="0" applyNumberFormat="1" applyFont="1" applyFill="1" applyBorder="1" applyAlignment="1">
      <alignment horizontal="center" vertical="center" wrapText="1"/>
    </xf>
    <xf numFmtId="49" fontId="79" fillId="11" borderId="11" xfId="0" applyNumberFormat="1" applyFont="1" applyFill="1" applyBorder="1" applyAlignment="1">
      <alignment horizontal="center" vertical="center" wrapText="1"/>
    </xf>
    <xf numFmtId="49" fontId="79" fillId="11" borderId="12" xfId="0" applyNumberFormat="1" applyFont="1" applyFill="1" applyBorder="1" applyAlignment="1">
      <alignment horizontal="center" vertical="center" wrapText="1"/>
    </xf>
    <xf numFmtId="49" fontId="18" fillId="11" borderId="30" xfId="0" applyNumberFormat="1" applyFont="1" applyFill="1" applyBorder="1" applyAlignment="1">
      <alignment horizontal="center" vertical="center" wrapText="1"/>
    </xf>
    <xf numFmtId="49" fontId="18" fillId="11" borderId="21" xfId="0" applyNumberFormat="1" applyFont="1" applyFill="1" applyBorder="1" applyAlignment="1">
      <alignment horizontal="center" vertical="center"/>
    </xf>
    <xf numFmtId="49" fontId="18" fillId="11" borderId="19" xfId="0" applyNumberFormat="1" applyFont="1" applyFill="1" applyBorder="1" applyAlignment="1">
      <alignment horizontal="center" vertical="center"/>
    </xf>
    <xf numFmtId="0" fontId="12" fillId="33" borderId="31" xfId="52" applyFont="1" applyFill="1" applyBorder="1" applyAlignment="1" applyProtection="1">
      <alignment horizontal="left" vertical="center"/>
      <protection/>
    </xf>
    <xf numFmtId="0" fontId="12" fillId="33" borderId="11" xfId="52" applyFont="1" applyFill="1" applyBorder="1" applyAlignment="1" applyProtection="1">
      <alignment horizontal="left" vertical="center"/>
      <protection/>
    </xf>
    <xf numFmtId="0" fontId="12" fillId="33" borderId="16" xfId="52" applyFont="1" applyFill="1" applyBorder="1" applyAlignment="1" applyProtection="1">
      <alignment horizontal="left" vertical="center"/>
      <protection/>
    </xf>
    <xf numFmtId="0" fontId="12" fillId="33" borderId="0" xfId="52" applyFont="1" applyFill="1" applyBorder="1" applyAlignment="1" applyProtection="1">
      <alignment horizontal="left" vertical="center"/>
      <protection/>
    </xf>
    <xf numFmtId="0" fontId="13" fillId="33" borderId="14" xfId="52" applyFont="1" applyFill="1" applyBorder="1" applyAlignment="1" applyProtection="1">
      <alignment horizontal="center"/>
      <protection/>
    </xf>
    <xf numFmtId="0" fontId="13" fillId="33" borderId="10" xfId="52" applyFont="1" applyFill="1" applyBorder="1" applyAlignment="1" applyProtection="1">
      <alignment horizontal="center"/>
      <protection/>
    </xf>
    <xf numFmtId="0" fontId="13" fillId="33" borderId="17" xfId="52" applyFont="1" applyFill="1" applyBorder="1" applyAlignment="1" applyProtection="1">
      <alignment horizontal="center"/>
      <protection/>
    </xf>
    <xf numFmtId="0" fontId="75" fillId="8" borderId="15" xfId="0" applyFont="1" applyFill="1" applyBorder="1" applyAlignment="1">
      <alignment horizontal="center" vertical="center" wrapText="1"/>
    </xf>
    <xf numFmtId="0" fontId="75" fillId="8" borderId="15" xfId="0" applyFont="1" applyFill="1" applyBorder="1" applyAlignment="1">
      <alignment horizontal="center" vertical="center"/>
    </xf>
    <xf numFmtId="0" fontId="19" fillId="8" borderId="30" xfId="0" applyFont="1" applyFill="1" applyBorder="1" applyAlignment="1">
      <alignment horizontal="center" wrapText="1"/>
    </xf>
    <xf numFmtId="0" fontId="19" fillId="8" borderId="21" xfId="0" applyFont="1" applyFill="1" applyBorder="1" applyAlignment="1">
      <alignment horizontal="center" wrapText="1"/>
    </xf>
    <xf numFmtId="0" fontId="19" fillId="8" borderId="19" xfId="0" applyFont="1" applyFill="1" applyBorder="1" applyAlignment="1">
      <alignment horizontal="center" wrapText="1"/>
    </xf>
    <xf numFmtId="0" fontId="81" fillId="0" borderId="16" xfId="0" applyFont="1" applyBorder="1" applyAlignment="1">
      <alignment horizontal="center" vertical="center" wrapText="1"/>
    </xf>
    <xf numFmtId="0" fontId="81" fillId="0" borderId="0" xfId="0" applyFont="1" applyBorder="1" applyAlignment="1">
      <alignment horizontal="center" vertical="center" wrapText="1"/>
    </xf>
    <xf numFmtId="0" fontId="81" fillId="0" borderId="13" xfId="0" applyFont="1" applyBorder="1" applyAlignment="1">
      <alignment horizontal="center" vertical="center" wrapText="1"/>
    </xf>
    <xf numFmtId="0" fontId="75" fillId="34" borderId="15" xfId="0" applyFont="1" applyFill="1" applyBorder="1" applyAlignment="1">
      <alignment horizontal="center" vertical="center" wrapText="1"/>
    </xf>
    <xf numFmtId="0" fontId="75" fillId="34" borderId="15" xfId="0" applyFont="1" applyFill="1" applyBorder="1" applyAlignment="1">
      <alignment horizontal="center" vertical="center"/>
    </xf>
    <xf numFmtId="0" fontId="22" fillId="8" borderId="21" xfId="0" applyFont="1" applyFill="1" applyBorder="1" applyAlignment="1">
      <alignment horizontal="center" wrapText="1"/>
    </xf>
    <xf numFmtId="0" fontId="22" fillId="8" borderId="19" xfId="0" applyFont="1" applyFill="1" applyBorder="1" applyAlignment="1">
      <alignment horizontal="center" wrapText="1"/>
    </xf>
    <xf numFmtId="0" fontId="0" fillId="0" borderId="31"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0" xfId="0" applyBorder="1" applyAlignment="1">
      <alignment horizontal="center"/>
    </xf>
    <xf numFmtId="0" fontId="0" fillId="0" borderId="17" xfId="0" applyBorder="1" applyAlignment="1">
      <alignment horizontal="center"/>
    </xf>
    <xf numFmtId="0" fontId="82" fillId="0" borderId="0" xfId="0" applyFont="1" applyAlignment="1">
      <alignment horizontal="center" vertical="center"/>
    </xf>
    <xf numFmtId="0" fontId="52" fillId="37" borderId="30" xfId="0" applyFont="1" applyFill="1" applyBorder="1" applyAlignment="1">
      <alignment horizontal="center" wrapText="1"/>
    </xf>
    <xf numFmtId="0" fontId="2" fillId="37" borderId="21" xfId="0" applyFont="1" applyFill="1" applyBorder="1" applyAlignment="1">
      <alignment horizontal="center"/>
    </xf>
    <xf numFmtId="0" fontId="56" fillId="33" borderId="10" xfId="0" applyFont="1" applyFill="1" applyBorder="1" applyAlignment="1">
      <alignment horizontal="center" wrapText="1"/>
    </xf>
    <xf numFmtId="49" fontId="20" fillId="34" borderId="15" xfId="52" applyNumberFormat="1" applyFont="1" applyFill="1" applyBorder="1" applyAlignment="1" applyProtection="1">
      <alignment horizontal="center" vertical="top" wrapText="1"/>
      <protection/>
    </xf>
    <xf numFmtId="49" fontId="57" fillId="34" borderId="15" xfId="52" applyNumberFormat="1" applyFont="1" applyFill="1" applyBorder="1" applyAlignment="1" applyProtection="1">
      <alignment horizontal="center" vertical="top" wrapText="1"/>
      <protection/>
    </xf>
    <xf numFmtId="49" fontId="18" fillId="34" borderId="30" xfId="52" applyNumberFormat="1" applyFont="1" applyFill="1" applyBorder="1" applyAlignment="1" applyProtection="1">
      <alignment horizontal="center" vertical="center" wrapText="1"/>
      <protection/>
    </xf>
    <xf numFmtId="49" fontId="18" fillId="34" borderId="21" xfId="52" applyNumberFormat="1" applyFont="1" applyFill="1" applyBorder="1" applyAlignment="1" applyProtection="1">
      <alignment horizontal="center" vertical="center" wrapText="1"/>
      <protection/>
    </xf>
    <xf numFmtId="49" fontId="18" fillId="34" borderId="19" xfId="52" applyNumberFormat="1" applyFont="1" applyFill="1" applyBorder="1" applyAlignment="1" applyProtection="1">
      <alignment horizontal="center" vertical="center" wrapText="1"/>
      <protection/>
    </xf>
    <xf numFmtId="0" fontId="75" fillId="34" borderId="18" xfId="0" applyFont="1" applyFill="1" applyBorder="1" applyAlignment="1">
      <alignment horizontal="center" vertical="center" wrapText="1"/>
    </xf>
    <xf numFmtId="0" fontId="75" fillId="34" borderId="32" xfId="0" applyFont="1" applyFill="1" applyBorder="1" applyAlignment="1">
      <alignment horizontal="center" vertical="center"/>
    </xf>
    <xf numFmtId="0" fontId="75" fillId="34" borderId="20" xfId="0" applyFont="1" applyFill="1" applyBorder="1" applyAlignment="1">
      <alignment horizontal="center" vertical="center"/>
    </xf>
    <xf numFmtId="0" fontId="78" fillId="11" borderId="19" xfId="0" applyFont="1" applyFill="1" applyBorder="1" applyAlignment="1">
      <alignment horizontal="center" vertical="center"/>
    </xf>
    <xf numFmtId="0" fontId="15" fillId="33" borderId="21" xfId="0" applyFont="1" applyFill="1" applyBorder="1" applyAlignment="1">
      <alignment horizontal="center"/>
    </xf>
    <xf numFmtId="0" fontId="15" fillId="33" borderId="19" xfId="0" applyFont="1" applyFill="1" applyBorder="1" applyAlignment="1">
      <alignment horizontal="center"/>
    </xf>
    <xf numFmtId="43" fontId="33" fillId="11" borderId="19" xfId="47" applyFont="1" applyFill="1" applyBorder="1" applyAlignment="1">
      <alignment horizontal="center" vertical="center"/>
    </xf>
    <xf numFmtId="43" fontId="33" fillId="11" borderId="15" xfId="47" applyFont="1" applyFill="1" applyBorder="1" applyAlignment="1">
      <alignment horizontal="center" vertical="center"/>
    </xf>
    <xf numFmtId="0" fontId="15" fillId="33" borderId="0" xfId="0" applyFont="1" applyFill="1" applyBorder="1" applyAlignment="1">
      <alignment horizontal="left" vertical="top" wrapText="1"/>
    </xf>
    <xf numFmtId="0" fontId="15" fillId="33" borderId="13" xfId="0" applyFont="1" applyFill="1" applyBorder="1" applyAlignment="1">
      <alignment horizontal="left" vertical="top" wrapText="1"/>
    </xf>
    <xf numFmtId="43" fontId="33" fillId="33" borderId="10" xfId="47" applyFont="1" applyFill="1" applyBorder="1" applyAlignment="1">
      <alignment horizontal="left" vertical="top" wrapText="1"/>
    </xf>
    <xf numFmtId="43" fontId="15" fillId="33" borderId="10" xfId="47" applyFont="1" applyFill="1" applyBorder="1" applyAlignment="1">
      <alignment horizontal="left" vertical="top" wrapText="1"/>
    </xf>
    <xf numFmtId="43" fontId="15" fillId="33" borderId="17" xfId="47" applyFont="1" applyFill="1" applyBorder="1" applyAlignment="1">
      <alignment horizontal="left" vertical="top" wrapText="1"/>
    </xf>
    <xf numFmtId="0" fontId="33" fillId="11" borderId="15" xfId="0" applyFont="1" applyFill="1" applyBorder="1" applyAlignment="1">
      <alignment horizontal="center" vertical="center"/>
    </xf>
    <xf numFmtId="0" fontId="33" fillId="0" borderId="19" xfId="0" applyFont="1" applyFill="1" applyBorder="1" applyAlignment="1">
      <alignment horizontal="center"/>
    </xf>
    <xf numFmtId="0" fontId="33" fillId="0" borderId="15" xfId="0" applyFont="1" applyFill="1" applyBorder="1" applyAlignment="1">
      <alignment horizontal="center"/>
    </xf>
    <xf numFmtId="0" fontId="33" fillId="0" borderId="0" xfId="0" applyFont="1" applyFill="1" applyBorder="1" applyAlignment="1">
      <alignment horizontal="center"/>
    </xf>
    <xf numFmtId="0" fontId="77" fillId="0" borderId="0" xfId="0" applyFont="1" applyBorder="1" applyAlignment="1">
      <alignment horizontal="center" vertical="center"/>
    </xf>
    <xf numFmtId="0" fontId="15" fillId="0" borderId="0" xfId="0" applyFont="1" applyBorder="1" applyAlignment="1">
      <alignment horizontal="center" wrapText="1"/>
    </xf>
    <xf numFmtId="0" fontId="15" fillId="0" borderId="13" xfId="0" applyFont="1" applyBorder="1" applyAlignment="1">
      <alignment horizontal="center" wrapText="1"/>
    </xf>
    <xf numFmtId="0" fontId="35" fillId="0" borderId="0" xfId="0" applyFont="1" applyBorder="1" applyAlignment="1">
      <alignment horizontal="center"/>
    </xf>
    <xf numFmtId="0" fontId="35" fillId="0" borderId="13" xfId="0" applyFont="1" applyBorder="1" applyAlignment="1">
      <alignment horizontal="center"/>
    </xf>
    <xf numFmtId="0" fontId="18" fillId="11" borderId="19" xfId="0" applyFont="1" applyFill="1" applyBorder="1" applyAlignment="1">
      <alignment horizontal="center"/>
    </xf>
    <xf numFmtId="0" fontId="23" fillId="0" borderId="16" xfId="52" applyFont="1" applyFill="1" applyBorder="1" applyAlignment="1" applyProtection="1">
      <alignment horizontal="center" wrapText="1"/>
      <protection/>
    </xf>
    <xf numFmtId="0" fontId="21" fillId="0" borderId="0" xfId="0" applyFont="1" applyFill="1" applyBorder="1" applyAlignment="1">
      <alignment horizontal="center" vertical="center"/>
    </xf>
    <xf numFmtId="0" fontId="4" fillId="0" borderId="16" xfId="0" applyFont="1" applyBorder="1" applyAlignment="1">
      <alignment horizontal="center" vertical="center" wrapText="1"/>
    </xf>
    <xf numFmtId="0" fontId="77" fillId="0" borderId="0" xfId="0" applyFont="1" applyFill="1" applyBorder="1" applyAlignment="1">
      <alignment horizontal="center" vertical="center"/>
    </xf>
    <xf numFmtId="49" fontId="18" fillId="0" borderId="0" xfId="0" applyNumberFormat="1" applyFont="1" applyBorder="1" applyAlignment="1">
      <alignment horizontal="center" vertical="center" wrapText="1"/>
    </xf>
    <xf numFmtId="49" fontId="18" fillId="0" borderId="13" xfId="0" applyNumberFormat="1" applyFont="1" applyBorder="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31"/>
  <sheetViews>
    <sheetView showGridLines="0" tabSelected="1" zoomScale="80" zoomScaleNormal="80" zoomScalePageLayoutView="0" workbookViewId="0" topLeftCell="A1">
      <selection activeCell="E8" sqref="E8"/>
    </sheetView>
  </sheetViews>
  <sheetFormatPr defaultColWidth="11.421875" defaultRowHeight="15"/>
  <cols>
    <col min="1" max="1" width="12.28125" style="92" customWidth="1"/>
    <col min="2" max="2" width="85.00390625" style="0" customWidth="1"/>
  </cols>
  <sheetData>
    <row r="1" spans="1:2" ht="27" customHeight="1">
      <c r="A1" s="189" t="s">
        <v>52</v>
      </c>
      <c r="B1" s="190"/>
    </row>
    <row r="2" spans="1:5" ht="15">
      <c r="A2" s="97"/>
      <c r="B2" s="96"/>
      <c r="C2" s="2"/>
      <c r="D2" s="2"/>
      <c r="E2" s="2"/>
    </row>
    <row r="3" spans="1:5" ht="48" customHeight="1">
      <c r="A3" s="187" t="s">
        <v>94</v>
      </c>
      <c r="B3" s="188"/>
      <c r="C3" s="2"/>
      <c r="D3" s="2"/>
      <c r="E3" s="2"/>
    </row>
    <row r="4" spans="1:5" ht="15">
      <c r="A4" s="99"/>
      <c r="B4" s="123"/>
      <c r="C4" s="2"/>
      <c r="D4" s="2"/>
      <c r="E4" s="2"/>
    </row>
    <row r="5" spans="1:5" ht="159" customHeight="1">
      <c r="A5" s="191" t="s">
        <v>65</v>
      </c>
      <c r="B5" s="192"/>
      <c r="C5" s="2"/>
      <c r="D5" s="2"/>
      <c r="E5" s="2"/>
    </row>
    <row r="6" spans="1:5" ht="15">
      <c r="A6" s="193"/>
      <c r="B6" s="194"/>
      <c r="C6" s="2"/>
      <c r="D6" s="2"/>
      <c r="E6" s="2"/>
    </row>
    <row r="7" spans="1:5" ht="52.5" customHeight="1">
      <c r="A7" s="343" t="s">
        <v>96</v>
      </c>
      <c r="B7" s="344"/>
      <c r="C7" s="2"/>
      <c r="D7" s="2"/>
      <c r="E7" s="2"/>
    </row>
    <row r="8" spans="1:5" ht="15">
      <c r="A8" s="343"/>
      <c r="B8" s="344"/>
      <c r="C8" s="2"/>
      <c r="D8" s="2"/>
      <c r="E8" s="2"/>
    </row>
    <row r="9" spans="1:5" ht="15">
      <c r="A9" s="343"/>
      <c r="B9" s="344"/>
      <c r="C9" s="2"/>
      <c r="D9" s="2"/>
      <c r="E9" s="2"/>
    </row>
    <row r="10" spans="1:5" ht="18.75" customHeight="1">
      <c r="A10" s="343"/>
      <c r="B10" s="344"/>
      <c r="C10" s="2"/>
      <c r="D10" s="2"/>
      <c r="E10" s="2"/>
    </row>
    <row r="11" spans="1:5" ht="9" customHeight="1">
      <c r="A11" s="98"/>
      <c r="B11" s="101"/>
      <c r="C11" s="2"/>
      <c r="D11" s="2"/>
      <c r="E11" s="2"/>
    </row>
    <row r="12" spans="1:5" ht="61.5" customHeight="1">
      <c r="A12" s="195" t="s">
        <v>66</v>
      </c>
      <c r="B12" s="196"/>
      <c r="C12" s="2"/>
      <c r="D12" s="2"/>
      <c r="E12" s="2"/>
    </row>
    <row r="13" spans="1:5" ht="7.5" customHeight="1">
      <c r="A13" s="126"/>
      <c r="B13" s="127"/>
      <c r="C13" s="2"/>
      <c r="D13" s="2"/>
      <c r="E13" s="2"/>
    </row>
    <row r="14" spans="1:5" ht="15">
      <c r="A14" s="100"/>
      <c r="B14" s="123"/>
      <c r="C14" s="2"/>
      <c r="D14" s="2"/>
      <c r="E14" s="2"/>
    </row>
    <row r="15" spans="1:5" ht="82.5" customHeight="1">
      <c r="A15" s="191" t="s">
        <v>67</v>
      </c>
      <c r="B15" s="192"/>
      <c r="C15" s="2"/>
      <c r="D15" s="2"/>
      <c r="E15" s="2"/>
    </row>
    <row r="16" spans="1:5" ht="15">
      <c r="A16" s="193" t="s">
        <v>55</v>
      </c>
      <c r="B16" s="194"/>
      <c r="C16" s="2"/>
      <c r="D16" s="2"/>
      <c r="E16" s="2"/>
    </row>
    <row r="17" spans="1:5" ht="9.75" customHeight="1">
      <c r="A17" s="103"/>
      <c r="B17" s="124"/>
      <c r="C17" s="2"/>
      <c r="D17" s="2"/>
      <c r="E17" s="2"/>
    </row>
    <row r="18" spans="1:5" ht="15" customHeight="1">
      <c r="A18" s="125"/>
      <c r="B18" s="101" t="s">
        <v>48</v>
      </c>
      <c r="C18" s="2"/>
      <c r="D18" s="2"/>
      <c r="E18" s="2"/>
    </row>
    <row r="19" spans="1:5" ht="15">
      <c r="A19" s="125"/>
      <c r="B19" s="101" t="s">
        <v>49</v>
      </c>
      <c r="C19" s="2"/>
      <c r="D19" s="2"/>
      <c r="E19" s="2"/>
    </row>
    <row r="20" spans="1:5" ht="15">
      <c r="A20" s="125"/>
      <c r="B20" s="104" t="s">
        <v>50</v>
      </c>
      <c r="C20" s="2"/>
      <c r="D20" s="2"/>
      <c r="E20" s="2"/>
    </row>
    <row r="21" spans="1:5" ht="48" customHeight="1">
      <c r="A21" s="105"/>
      <c r="B21" s="106" t="s">
        <v>53</v>
      </c>
      <c r="C21" s="2"/>
      <c r="D21" s="2"/>
      <c r="E21" s="2"/>
    </row>
    <row r="22" spans="1:5" ht="85.5" customHeight="1">
      <c r="A22" s="125"/>
      <c r="B22" s="106" t="s">
        <v>78</v>
      </c>
      <c r="C22" s="2"/>
      <c r="D22" s="2"/>
      <c r="E22" s="2"/>
    </row>
    <row r="23" spans="1:5" ht="38.25" customHeight="1">
      <c r="A23" s="125"/>
      <c r="B23" s="128" t="s">
        <v>68</v>
      </c>
      <c r="C23" s="2"/>
      <c r="D23" s="2"/>
      <c r="E23" s="2"/>
    </row>
    <row r="24" spans="1:5" ht="33.75" customHeight="1">
      <c r="A24" s="129"/>
      <c r="B24" s="102" t="s">
        <v>95</v>
      </c>
      <c r="C24" s="2"/>
      <c r="D24" s="2"/>
      <c r="E24" s="2"/>
    </row>
    <row r="25" spans="1:5" ht="15">
      <c r="A25" s="98"/>
      <c r="B25" s="96"/>
      <c r="C25" s="2"/>
      <c r="D25" s="2"/>
      <c r="E25" s="2"/>
    </row>
    <row r="26" spans="1:5" ht="15">
      <c r="A26" s="94"/>
      <c r="B26" s="95"/>
      <c r="C26" s="2"/>
      <c r="D26" s="2"/>
      <c r="E26" s="2"/>
    </row>
    <row r="27" spans="1:2" ht="15">
      <c r="A27" s="93"/>
      <c r="B27" s="2"/>
    </row>
    <row r="28" ht="15">
      <c r="A28" s="91"/>
    </row>
    <row r="29" ht="15">
      <c r="A29" s="91"/>
    </row>
    <row r="30" ht="15">
      <c r="A30" s="91"/>
    </row>
    <row r="31" ht="15">
      <c r="A31" s="91"/>
    </row>
  </sheetData>
  <sheetProtection/>
  <mergeCells count="8">
    <mergeCell ref="A3:B3"/>
    <mergeCell ref="A1:B1"/>
    <mergeCell ref="A15:B15"/>
    <mergeCell ref="A16:B16"/>
    <mergeCell ref="A5:B5"/>
    <mergeCell ref="A6:B6"/>
    <mergeCell ref="A12:B12"/>
    <mergeCell ref="A7:B1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Q74"/>
  <sheetViews>
    <sheetView showGridLines="0" zoomScale="80" zoomScaleNormal="80" zoomScalePageLayoutView="0" workbookViewId="0" topLeftCell="A1">
      <selection activeCell="D57" sqref="D57:H61"/>
    </sheetView>
  </sheetViews>
  <sheetFormatPr defaultColWidth="11.421875" defaultRowHeight="15"/>
  <cols>
    <col min="1" max="1" width="17.57421875" style="0" customWidth="1"/>
    <col min="2" max="2" width="10.57421875" style="0" customWidth="1"/>
    <col min="3" max="3" width="24.28125" style="0" customWidth="1"/>
    <col min="4" max="4" width="17.7109375" style="0" customWidth="1"/>
    <col min="5" max="5" width="16.7109375" style="0" customWidth="1"/>
    <col min="6" max="6" width="17.57421875" style="0" customWidth="1"/>
    <col min="7" max="7" width="19.8515625" style="0" customWidth="1"/>
    <col min="8" max="8" width="21.8515625" style="0" customWidth="1"/>
    <col min="9" max="9" width="17.00390625" style="0" customWidth="1"/>
    <col min="10" max="10" width="20.140625" style="0" customWidth="1"/>
  </cols>
  <sheetData>
    <row r="1" spans="1:13" ht="34.5" customHeight="1">
      <c r="A1" s="307"/>
      <c r="B1" s="307"/>
      <c r="C1" s="307"/>
      <c r="D1" s="307"/>
      <c r="E1" s="307"/>
      <c r="F1" s="307"/>
      <c r="G1" s="307"/>
      <c r="H1" s="307"/>
      <c r="I1" s="307"/>
      <c r="J1" s="307"/>
      <c r="K1" s="307"/>
      <c r="L1" s="307"/>
      <c r="M1" s="307"/>
    </row>
    <row r="2" spans="1:13" ht="48.75" customHeight="1">
      <c r="A2" s="308" t="s">
        <v>92</v>
      </c>
      <c r="B2" s="309"/>
      <c r="C2" s="309"/>
      <c r="D2" s="309"/>
      <c r="E2" s="309"/>
      <c r="F2" s="309"/>
      <c r="G2" s="309"/>
      <c r="H2" s="309"/>
      <c r="I2" s="309"/>
      <c r="J2" s="309"/>
      <c r="K2" s="309"/>
      <c r="L2" s="309"/>
      <c r="M2" s="309"/>
    </row>
    <row r="3" spans="1:13" ht="17.25" customHeight="1">
      <c r="A3" s="310" t="s">
        <v>51</v>
      </c>
      <c r="B3" s="310"/>
      <c r="C3" s="310"/>
      <c r="D3" s="310"/>
      <c r="E3" s="310"/>
      <c r="F3" s="310"/>
      <c r="G3" s="310"/>
      <c r="H3" s="310"/>
      <c r="I3" s="310"/>
      <c r="J3" s="310"/>
      <c r="K3" s="310"/>
      <c r="L3" s="310"/>
      <c r="M3" s="310"/>
    </row>
    <row r="4" spans="1:13" s="17" customFormat="1" ht="130.5" customHeight="1">
      <c r="A4" s="311" t="s">
        <v>71</v>
      </c>
      <c r="B4" s="312"/>
      <c r="C4" s="312"/>
      <c r="D4" s="312"/>
      <c r="E4" s="312"/>
      <c r="F4" s="312"/>
      <c r="G4" s="312"/>
      <c r="H4" s="312"/>
      <c r="I4" s="312"/>
      <c r="J4" s="312"/>
      <c r="K4" s="312"/>
      <c r="L4" s="312"/>
      <c r="M4" s="312"/>
    </row>
    <row r="5" spans="1:13" s="17" customFormat="1" ht="18" customHeight="1">
      <c r="A5" s="40"/>
      <c r="B5" s="313" t="s">
        <v>43</v>
      </c>
      <c r="C5" s="314"/>
      <c r="D5" s="314"/>
      <c r="E5" s="314"/>
      <c r="F5" s="314"/>
      <c r="G5" s="314"/>
      <c r="H5" s="314"/>
      <c r="I5" s="314"/>
      <c r="J5" s="314"/>
      <c r="K5" s="314"/>
      <c r="L5" s="314"/>
      <c r="M5" s="315"/>
    </row>
    <row r="6" spans="1:13" ht="27" customHeight="1">
      <c r="A6" s="316" t="s">
        <v>37</v>
      </c>
      <c r="B6" s="280" t="s">
        <v>33</v>
      </c>
      <c r="C6" s="281"/>
      <c r="D6" s="20"/>
      <c r="E6" s="20"/>
      <c r="F6" s="20"/>
      <c r="G6" s="20"/>
      <c r="H6" s="20"/>
      <c r="I6" s="20"/>
      <c r="J6" s="20"/>
      <c r="K6" s="20"/>
      <c r="L6" s="20"/>
      <c r="M6" s="21"/>
    </row>
    <row r="7" spans="1:16" ht="24.75" customHeight="1">
      <c r="A7" s="317"/>
      <c r="B7" s="282" t="s">
        <v>34</v>
      </c>
      <c r="C7" s="283"/>
      <c r="D7" s="18"/>
      <c r="E7" s="18"/>
      <c r="F7" s="18"/>
      <c r="G7" s="18"/>
      <c r="H7" s="18"/>
      <c r="I7" s="18"/>
      <c r="J7" s="18"/>
      <c r="K7" s="18"/>
      <c r="L7" s="18"/>
      <c r="M7" s="22"/>
      <c r="P7" s="16"/>
    </row>
    <row r="8" spans="1:13" ht="15">
      <c r="A8" s="318"/>
      <c r="B8" s="284"/>
      <c r="C8" s="285"/>
      <c r="D8" s="285"/>
      <c r="E8" s="285"/>
      <c r="F8" s="285"/>
      <c r="G8" s="285"/>
      <c r="H8" s="285"/>
      <c r="I8" s="285"/>
      <c r="J8" s="285"/>
      <c r="K8" s="285"/>
      <c r="L8" s="285"/>
      <c r="M8" s="286"/>
    </row>
    <row r="9" spans="1:14" ht="15">
      <c r="A9" s="84"/>
      <c r="B9" s="19"/>
      <c r="C9" s="19"/>
      <c r="D9" s="19"/>
      <c r="E9" s="19"/>
      <c r="F9" s="19"/>
      <c r="G9" s="19"/>
      <c r="H9" s="19"/>
      <c r="I9" s="19"/>
      <c r="J9" s="19"/>
      <c r="K9" s="19"/>
      <c r="L9" s="19"/>
      <c r="M9" s="85"/>
      <c r="N9" s="2"/>
    </row>
    <row r="10" spans="1:14" ht="15">
      <c r="A10" s="84"/>
      <c r="B10" s="19"/>
      <c r="C10" s="19"/>
      <c r="D10" s="19"/>
      <c r="E10" s="19"/>
      <c r="F10" s="19"/>
      <c r="G10" s="19"/>
      <c r="H10" s="19"/>
      <c r="I10" s="19"/>
      <c r="J10" s="19"/>
      <c r="K10" s="19"/>
      <c r="L10" s="19"/>
      <c r="M10" s="85"/>
      <c r="N10" s="2"/>
    </row>
    <row r="11" spans="1:13" ht="15.75">
      <c r="A11" s="287" t="s">
        <v>38</v>
      </c>
      <c r="B11" s="289" t="s">
        <v>39</v>
      </c>
      <c r="C11" s="290"/>
      <c r="D11" s="290"/>
      <c r="E11" s="290"/>
      <c r="F11" s="290"/>
      <c r="G11" s="290"/>
      <c r="H11" s="290"/>
      <c r="I11" s="290"/>
      <c r="J11" s="290"/>
      <c r="K11" s="290"/>
      <c r="L11" s="290"/>
      <c r="M11" s="291"/>
    </row>
    <row r="12" spans="1:13" ht="34.5" customHeight="1">
      <c r="A12" s="288"/>
      <c r="B12" s="341" t="s">
        <v>59</v>
      </c>
      <c r="C12" s="216"/>
      <c r="D12" s="216"/>
      <c r="E12" s="216"/>
      <c r="F12" s="216"/>
      <c r="G12" s="216"/>
      <c r="H12" s="216"/>
      <c r="I12" s="216"/>
      <c r="J12" s="216"/>
      <c r="K12" s="216"/>
      <c r="L12" s="216"/>
      <c r="M12" s="217"/>
    </row>
    <row r="13" spans="1:13" ht="27.75" customHeight="1">
      <c r="A13" s="288"/>
      <c r="B13" s="31"/>
      <c r="C13" s="12"/>
      <c r="D13" s="340"/>
      <c r="E13" s="340"/>
      <c r="F13" s="30" t="s">
        <v>9</v>
      </c>
      <c r="G13" s="30" t="s">
        <v>6</v>
      </c>
      <c r="H13" s="30" t="s">
        <v>36</v>
      </c>
      <c r="I13" s="30" t="s">
        <v>8</v>
      </c>
      <c r="K13" s="12"/>
      <c r="L13" s="12"/>
      <c r="M13" s="32"/>
    </row>
    <row r="14" spans="1:13" ht="25.5" customHeight="1">
      <c r="A14" s="288"/>
      <c r="B14" s="33"/>
      <c r="C14" s="12"/>
      <c r="D14" s="342"/>
      <c r="E14" s="342"/>
      <c r="F14" s="167"/>
      <c r="G14" s="168"/>
      <c r="H14" s="28"/>
      <c r="I14" s="29"/>
      <c r="K14" s="12"/>
      <c r="L14" s="12"/>
      <c r="M14" s="32"/>
    </row>
    <row r="15" spans="1:13" ht="15">
      <c r="A15" s="288"/>
      <c r="B15" s="33"/>
      <c r="C15" s="2"/>
      <c r="D15" s="2"/>
      <c r="E15" s="2"/>
      <c r="F15" s="2"/>
      <c r="G15" s="2"/>
      <c r="H15" s="2"/>
      <c r="I15" s="2"/>
      <c r="J15" s="2"/>
      <c r="K15" s="2"/>
      <c r="L15" s="2"/>
      <c r="M15" s="34"/>
    </row>
    <row r="16" spans="1:13" ht="15">
      <c r="A16" s="288"/>
      <c r="B16" s="25"/>
      <c r="C16" s="13"/>
      <c r="D16" s="13"/>
      <c r="E16" s="13"/>
      <c r="F16" s="13"/>
      <c r="G16" s="13"/>
      <c r="H16" s="13"/>
      <c r="I16" s="13"/>
      <c r="J16" s="13"/>
      <c r="K16" s="13"/>
      <c r="L16" s="13"/>
      <c r="M16" s="35"/>
    </row>
    <row r="17" spans="1:14" ht="15">
      <c r="A17" s="84"/>
      <c r="B17" s="19"/>
      <c r="C17" s="19"/>
      <c r="D17" s="19"/>
      <c r="E17" s="19"/>
      <c r="F17" s="19"/>
      <c r="G17" s="19"/>
      <c r="H17" s="19"/>
      <c r="I17" s="19"/>
      <c r="J17" s="19"/>
      <c r="K17" s="19"/>
      <c r="L17" s="19"/>
      <c r="M17" s="85"/>
      <c r="N17" s="2"/>
    </row>
    <row r="18" spans="1:17" ht="15">
      <c r="A18" s="2"/>
      <c r="B18" s="24"/>
      <c r="C18" s="107"/>
      <c r="D18" s="107"/>
      <c r="E18" s="107"/>
      <c r="F18" s="107"/>
      <c r="G18" s="107"/>
      <c r="H18" s="107"/>
      <c r="I18" s="107"/>
      <c r="J18" s="107"/>
      <c r="K18" s="107"/>
      <c r="L18" s="107"/>
      <c r="M18" s="107"/>
      <c r="N18" s="2"/>
      <c r="O18" s="2"/>
      <c r="P18" s="2"/>
      <c r="Q18" s="2"/>
    </row>
    <row r="19" spans="1:17" ht="15">
      <c r="A19" s="2"/>
      <c r="B19" s="24"/>
      <c r="C19" s="107"/>
      <c r="D19" s="107"/>
      <c r="E19" s="107"/>
      <c r="F19" s="107"/>
      <c r="G19" s="107"/>
      <c r="H19" s="107"/>
      <c r="I19" s="107"/>
      <c r="J19" s="107"/>
      <c r="K19" s="107"/>
      <c r="L19" s="107"/>
      <c r="M19" s="107"/>
      <c r="N19" s="2"/>
      <c r="O19" s="2"/>
      <c r="P19" s="2"/>
      <c r="Q19" s="2"/>
    </row>
    <row r="20" spans="1:13" ht="15.75" customHeight="1">
      <c r="A20" s="274" t="s">
        <v>35</v>
      </c>
      <c r="B20" s="275"/>
      <c r="C20" s="275"/>
      <c r="D20" s="275"/>
      <c r="E20" s="275"/>
      <c r="F20" s="275"/>
      <c r="G20" s="275"/>
      <c r="H20" s="275"/>
      <c r="I20" s="275"/>
      <c r="J20" s="275"/>
      <c r="K20" s="275"/>
      <c r="L20" s="275"/>
      <c r="M20" s="276"/>
    </row>
    <row r="21" spans="1:13" s="23" customFormat="1" ht="56.25" customHeight="1">
      <c r="A21" s="277" t="s">
        <v>63</v>
      </c>
      <c r="B21" s="278"/>
      <c r="C21" s="278"/>
      <c r="D21" s="278"/>
      <c r="E21" s="278"/>
      <c r="F21" s="278"/>
      <c r="G21" s="278"/>
      <c r="H21" s="278"/>
      <c r="I21" s="278"/>
      <c r="J21" s="278"/>
      <c r="K21" s="278"/>
      <c r="L21" s="278"/>
      <c r="M21" s="279"/>
    </row>
    <row r="22" spans="1:13" ht="15">
      <c r="A22" s="2"/>
      <c r="B22" s="2"/>
      <c r="C22" s="2"/>
      <c r="D22" s="2"/>
      <c r="E22" s="2"/>
      <c r="F22" s="2"/>
      <c r="G22" s="2"/>
      <c r="H22" s="2"/>
      <c r="I22" s="2"/>
      <c r="J22" s="2"/>
      <c r="K22" s="2"/>
      <c r="L22" s="2"/>
      <c r="M22" s="2"/>
    </row>
    <row r="23" spans="1:13" ht="15.75">
      <c r="A23" s="197" t="s">
        <v>41</v>
      </c>
      <c r="B23" s="257" t="s">
        <v>43</v>
      </c>
      <c r="C23" s="258"/>
      <c r="D23" s="258"/>
      <c r="E23" s="258"/>
      <c r="F23" s="258"/>
      <c r="G23" s="258"/>
      <c r="H23" s="258"/>
      <c r="I23" s="258"/>
      <c r="J23" s="258"/>
      <c r="K23" s="258"/>
      <c r="L23" s="258"/>
      <c r="M23" s="259"/>
    </row>
    <row r="24" spans="1:13" ht="24.75" customHeight="1">
      <c r="A24" s="212"/>
      <c r="B24" s="280" t="s">
        <v>33</v>
      </c>
      <c r="C24" s="281"/>
      <c r="D24" s="20"/>
      <c r="E24" s="20"/>
      <c r="F24" s="20"/>
      <c r="G24" s="20"/>
      <c r="H24" s="20"/>
      <c r="I24" s="20"/>
      <c r="J24" s="20"/>
      <c r="K24" s="20"/>
      <c r="L24" s="20"/>
      <c r="M24" s="21"/>
    </row>
    <row r="25" spans="1:13" ht="22.5" customHeight="1">
      <c r="A25" s="212"/>
      <c r="B25" s="282" t="s">
        <v>34</v>
      </c>
      <c r="C25" s="283"/>
      <c r="D25" s="18"/>
      <c r="E25" s="18"/>
      <c r="F25" s="18"/>
      <c r="G25" s="18"/>
      <c r="H25" s="18"/>
      <c r="I25" s="18"/>
      <c r="J25" s="18"/>
      <c r="K25" s="18"/>
      <c r="L25" s="18"/>
      <c r="M25" s="22"/>
    </row>
    <row r="26" spans="1:13" ht="15">
      <c r="A26" s="213"/>
      <c r="B26" s="284"/>
      <c r="C26" s="285"/>
      <c r="D26" s="285"/>
      <c r="E26" s="285"/>
      <c r="F26" s="285"/>
      <c r="G26" s="285"/>
      <c r="H26" s="285"/>
      <c r="I26" s="285"/>
      <c r="J26" s="285"/>
      <c r="K26" s="285"/>
      <c r="L26" s="285"/>
      <c r="M26" s="286"/>
    </row>
    <row r="27" spans="1:13" ht="15">
      <c r="A27" s="109"/>
      <c r="B27" s="19"/>
      <c r="C27" s="19"/>
      <c r="D27" s="19"/>
      <c r="E27" s="19"/>
      <c r="F27" s="19"/>
      <c r="G27" s="19"/>
      <c r="H27" s="19"/>
      <c r="I27" s="19"/>
      <c r="J27" s="19"/>
      <c r="K27" s="19"/>
      <c r="L27" s="19"/>
      <c r="M27" s="19"/>
    </row>
    <row r="28" spans="1:13" ht="19.5" customHeight="1">
      <c r="A28" s="197" t="s">
        <v>42</v>
      </c>
      <c r="B28" s="257" t="s">
        <v>39</v>
      </c>
      <c r="C28" s="258"/>
      <c r="D28" s="258"/>
      <c r="E28" s="258"/>
      <c r="F28" s="258"/>
      <c r="G28" s="258"/>
      <c r="H28" s="258"/>
      <c r="I28" s="258"/>
      <c r="J28" s="258"/>
      <c r="K28" s="258"/>
      <c r="L28" s="258"/>
      <c r="M28" s="259"/>
    </row>
    <row r="29" spans="1:13" ht="32.25" customHeight="1">
      <c r="A29" s="212"/>
      <c r="B29" s="339" t="s">
        <v>77</v>
      </c>
      <c r="C29" s="261"/>
      <c r="D29" s="261"/>
      <c r="E29" s="261"/>
      <c r="F29" s="261"/>
      <c r="G29" s="261"/>
      <c r="H29" s="261"/>
      <c r="I29" s="261"/>
      <c r="J29" s="261"/>
      <c r="K29" s="261"/>
      <c r="L29" s="261"/>
      <c r="M29" s="262"/>
    </row>
    <row r="30" spans="1:13" ht="15">
      <c r="A30" s="212"/>
      <c r="B30" s="263"/>
      <c r="C30" s="264"/>
      <c r="D30" s="264"/>
      <c r="E30" s="264"/>
      <c r="F30" s="264"/>
      <c r="G30" s="264"/>
      <c r="H30" s="264"/>
      <c r="I30" s="264"/>
      <c r="J30" s="264"/>
      <c r="K30" s="264"/>
      <c r="L30" s="264"/>
      <c r="M30" s="265"/>
    </row>
    <row r="31" spans="1:13" ht="24" customHeight="1">
      <c r="A31" s="212"/>
      <c r="B31" s="42"/>
      <c r="C31" s="27"/>
      <c r="D31" s="340"/>
      <c r="E31" s="340"/>
      <c r="F31" s="41" t="s">
        <v>9</v>
      </c>
      <c r="G31" s="41" t="s">
        <v>6</v>
      </c>
      <c r="H31" s="41" t="s">
        <v>36</v>
      </c>
      <c r="I31" s="41" t="s">
        <v>8</v>
      </c>
      <c r="K31" s="27"/>
      <c r="L31" s="27"/>
      <c r="M31" s="43"/>
    </row>
    <row r="32" spans="1:13" ht="25.5" customHeight="1">
      <c r="A32" s="212"/>
      <c r="B32" s="42"/>
      <c r="C32" s="26"/>
      <c r="D32" s="342"/>
      <c r="E32" s="342"/>
      <c r="F32" s="167"/>
      <c r="G32" s="168"/>
      <c r="H32" s="28"/>
      <c r="I32" s="29"/>
      <c r="K32" s="26"/>
      <c r="L32" s="26"/>
      <c r="M32" s="44"/>
    </row>
    <row r="33" spans="1:13" ht="15">
      <c r="A33" s="213"/>
      <c r="B33" s="45"/>
      <c r="C33" s="46"/>
      <c r="D33" s="46"/>
      <c r="E33" s="46"/>
      <c r="F33" s="46"/>
      <c r="G33" s="46"/>
      <c r="H33" s="46"/>
      <c r="I33" s="46"/>
      <c r="J33" s="46"/>
      <c r="K33" s="46"/>
      <c r="L33" s="46"/>
      <c r="M33" s="47"/>
    </row>
    <row r="34" spans="1:13" ht="15">
      <c r="A34" s="2"/>
      <c r="B34" s="2"/>
      <c r="C34" s="10"/>
      <c r="D34" s="10"/>
      <c r="E34" s="10"/>
      <c r="F34" s="10"/>
      <c r="G34" s="39"/>
      <c r="H34" s="39"/>
      <c r="I34" s="39"/>
      <c r="J34" s="39"/>
      <c r="K34" s="2"/>
      <c r="L34" s="2"/>
      <c r="M34" s="2"/>
    </row>
    <row r="35" spans="1:13" ht="15">
      <c r="A35" s="2"/>
      <c r="B35" s="2"/>
      <c r="C35" s="2"/>
      <c r="D35" s="266"/>
      <c r="E35" s="266"/>
      <c r="F35" s="10"/>
      <c r="G35" s="11"/>
      <c r="H35" s="4"/>
      <c r="I35" s="5"/>
      <c r="J35" s="5"/>
      <c r="K35" s="2"/>
      <c r="L35" s="2"/>
      <c r="M35" s="2"/>
    </row>
    <row r="36" spans="1:13" ht="34.5" customHeight="1">
      <c r="A36" s="197" t="s">
        <v>57</v>
      </c>
      <c r="B36" s="267" t="s">
        <v>79</v>
      </c>
      <c r="C36" s="267"/>
      <c r="D36" s="267"/>
      <c r="E36" s="267"/>
      <c r="F36" s="267"/>
      <c r="G36" s="267"/>
      <c r="H36" s="267"/>
      <c r="I36" s="267"/>
      <c r="J36" s="267"/>
      <c r="K36" s="267"/>
      <c r="L36" s="267"/>
      <c r="M36" s="268"/>
    </row>
    <row r="37" spans="1:13" ht="23.25" customHeight="1">
      <c r="A37" s="212"/>
      <c r="B37" s="2"/>
      <c r="C37" s="269" t="s">
        <v>10</v>
      </c>
      <c r="D37" s="269"/>
      <c r="E37" s="269"/>
      <c r="F37" s="269"/>
      <c r="G37" s="269"/>
      <c r="H37" s="269"/>
      <c r="I37" s="269"/>
      <c r="J37" s="269"/>
      <c r="K37" s="269"/>
      <c r="L37" s="269"/>
      <c r="M37" s="270"/>
    </row>
    <row r="38" spans="1:13" ht="15">
      <c r="A38" s="212"/>
      <c r="B38" s="2"/>
      <c r="C38" s="271" t="s">
        <v>26</v>
      </c>
      <c r="D38" s="271"/>
      <c r="E38" s="271"/>
      <c r="F38" s="271"/>
      <c r="G38" s="271"/>
      <c r="H38" s="271"/>
      <c r="I38" s="271"/>
      <c r="J38" s="271"/>
      <c r="K38" s="271"/>
      <c r="L38" s="271"/>
      <c r="M38" s="272"/>
    </row>
    <row r="39" spans="1:13" ht="15">
      <c r="A39" s="212"/>
      <c r="B39" s="2"/>
      <c r="C39" s="4"/>
      <c r="D39" s="4"/>
      <c r="E39" s="4"/>
      <c r="F39" s="4"/>
      <c r="G39" s="4"/>
      <c r="H39" s="4"/>
      <c r="I39" s="4"/>
      <c r="J39" s="4"/>
      <c r="K39" s="4"/>
      <c r="L39" s="4"/>
      <c r="M39" s="71"/>
    </row>
    <row r="40" spans="1:13" ht="15">
      <c r="A40" s="212"/>
      <c r="B40" s="273" t="s">
        <v>46</v>
      </c>
      <c r="C40" s="219"/>
      <c r="D40" s="219"/>
      <c r="E40" s="219"/>
      <c r="F40" s="219"/>
      <c r="G40" s="219"/>
      <c r="H40" s="219"/>
      <c r="I40" s="219"/>
      <c r="J40" s="219"/>
      <c r="K40" s="219"/>
      <c r="L40" s="219"/>
      <c r="M40" s="219"/>
    </row>
    <row r="41" spans="1:13" ht="33" customHeight="1">
      <c r="A41" s="212"/>
      <c r="B41" s="75" t="s">
        <v>44</v>
      </c>
      <c r="C41" s="56" t="s">
        <v>5</v>
      </c>
      <c r="D41" s="56" t="s">
        <v>12</v>
      </c>
      <c r="E41" s="57" t="s">
        <v>7</v>
      </c>
      <c r="F41" s="57" t="s">
        <v>8</v>
      </c>
      <c r="G41" s="56" t="s">
        <v>13</v>
      </c>
      <c r="H41" s="56" t="s">
        <v>14</v>
      </c>
      <c r="I41" s="58" t="s">
        <v>15</v>
      </c>
      <c r="J41" s="56" t="s">
        <v>16</v>
      </c>
      <c r="K41" s="56" t="s">
        <v>12</v>
      </c>
      <c r="L41" s="57" t="s">
        <v>7</v>
      </c>
      <c r="M41" s="48" t="s">
        <v>8</v>
      </c>
    </row>
    <row r="42" spans="1:13" ht="20.25" customHeight="1">
      <c r="A42" s="212"/>
      <c r="B42" s="130" t="s">
        <v>80</v>
      </c>
      <c r="C42" s="49"/>
      <c r="D42" s="175"/>
      <c r="E42" s="176"/>
      <c r="F42" s="176"/>
      <c r="G42" s="169"/>
      <c r="H42" s="169"/>
      <c r="I42" s="76" t="str">
        <f aca="true" t="shared" si="0" ref="I42:I48">IF(AND(OR(G42&gt;=25,H42&gt;=25),AND(H42&lt;=50)),"partenaires",IF(H42&gt;50,"liées"," "))</f>
        <v> </v>
      </c>
      <c r="J42" s="77">
        <f aca="true" t="shared" si="1" ref="J42:J48">IF(I42="partenaires",MAX(G42:H42),IF(I42="liées",100,0))</f>
        <v>0</v>
      </c>
      <c r="K42" s="78">
        <f aca="true" t="shared" si="2" ref="K42:K48">D42*J42/100</f>
        <v>0</v>
      </c>
      <c r="L42" s="78">
        <f aca="true" t="shared" si="3" ref="L42:L48">E42*J42/100</f>
        <v>0</v>
      </c>
      <c r="M42" s="78">
        <f aca="true" t="shared" si="4" ref="M42:M48">F42*J42/100</f>
        <v>0</v>
      </c>
    </row>
    <row r="43" spans="1:13" ht="20.25" customHeight="1">
      <c r="A43" s="212"/>
      <c r="B43" s="130" t="s">
        <v>81</v>
      </c>
      <c r="C43" s="49"/>
      <c r="D43" s="175"/>
      <c r="E43" s="176"/>
      <c r="F43" s="176"/>
      <c r="G43" s="169"/>
      <c r="H43" s="169"/>
      <c r="I43" s="76" t="str">
        <f t="shared" si="0"/>
        <v> </v>
      </c>
      <c r="J43" s="77">
        <f t="shared" si="1"/>
        <v>0</v>
      </c>
      <c r="K43" s="78">
        <f t="shared" si="2"/>
        <v>0</v>
      </c>
      <c r="L43" s="78">
        <f t="shared" si="3"/>
        <v>0</v>
      </c>
      <c r="M43" s="78">
        <f t="shared" si="4"/>
        <v>0</v>
      </c>
    </row>
    <row r="44" spans="1:13" ht="20.25" customHeight="1">
      <c r="A44" s="212"/>
      <c r="B44" s="130" t="s">
        <v>82</v>
      </c>
      <c r="C44" s="49"/>
      <c r="D44" s="175"/>
      <c r="E44" s="176"/>
      <c r="F44" s="176"/>
      <c r="G44" s="169"/>
      <c r="H44" s="169"/>
      <c r="I44" s="76" t="str">
        <f t="shared" si="0"/>
        <v> </v>
      </c>
      <c r="J44" s="77">
        <f t="shared" si="1"/>
        <v>0</v>
      </c>
      <c r="K44" s="78">
        <f t="shared" si="2"/>
        <v>0</v>
      </c>
      <c r="L44" s="78">
        <f t="shared" si="3"/>
        <v>0</v>
      </c>
      <c r="M44" s="78">
        <f t="shared" si="4"/>
        <v>0</v>
      </c>
    </row>
    <row r="45" spans="1:13" ht="20.25" customHeight="1">
      <c r="A45" s="212"/>
      <c r="B45" s="130" t="s">
        <v>83</v>
      </c>
      <c r="C45" s="49"/>
      <c r="D45" s="175"/>
      <c r="E45" s="176"/>
      <c r="F45" s="176"/>
      <c r="G45" s="169"/>
      <c r="H45" s="169"/>
      <c r="I45" s="76" t="str">
        <f t="shared" si="0"/>
        <v> </v>
      </c>
      <c r="J45" s="77">
        <f t="shared" si="1"/>
        <v>0</v>
      </c>
      <c r="K45" s="78">
        <f t="shared" si="2"/>
        <v>0</v>
      </c>
      <c r="L45" s="78">
        <f t="shared" si="3"/>
        <v>0</v>
      </c>
      <c r="M45" s="78">
        <f t="shared" si="4"/>
        <v>0</v>
      </c>
    </row>
    <row r="46" spans="1:13" ht="20.25" customHeight="1">
      <c r="A46" s="212"/>
      <c r="B46" s="130" t="s">
        <v>84</v>
      </c>
      <c r="C46" s="49"/>
      <c r="D46" s="175"/>
      <c r="E46" s="176"/>
      <c r="F46" s="176"/>
      <c r="G46" s="169"/>
      <c r="H46" s="169"/>
      <c r="I46" s="76" t="str">
        <f t="shared" si="0"/>
        <v> </v>
      </c>
      <c r="J46" s="77">
        <f t="shared" si="1"/>
        <v>0</v>
      </c>
      <c r="K46" s="78">
        <f t="shared" si="2"/>
        <v>0</v>
      </c>
      <c r="L46" s="78">
        <f t="shared" si="3"/>
        <v>0</v>
      </c>
      <c r="M46" s="78">
        <f t="shared" si="4"/>
        <v>0</v>
      </c>
    </row>
    <row r="47" spans="1:13" ht="20.25" customHeight="1">
      <c r="A47" s="212"/>
      <c r="B47" s="130" t="s">
        <v>17</v>
      </c>
      <c r="C47" s="49"/>
      <c r="D47" s="175"/>
      <c r="E47" s="176"/>
      <c r="F47" s="176"/>
      <c r="G47" s="169"/>
      <c r="H47" s="169"/>
      <c r="I47" s="76" t="str">
        <f t="shared" si="0"/>
        <v> </v>
      </c>
      <c r="J47" s="77">
        <f t="shared" si="1"/>
        <v>0</v>
      </c>
      <c r="K47" s="78">
        <f t="shared" si="2"/>
        <v>0</v>
      </c>
      <c r="L47" s="78">
        <f t="shared" si="3"/>
        <v>0</v>
      </c>
      <c r="M47" s="78">
        <f t="shared" si="4"/>
        <v>0</v>
      </c>
    </row>
    <row r="48" spans="1:13" ht="20.25" customHeight="1">
      <c r="A48" s="212"/>
      <c r="B48" s="130" t="s">
        <v>85</v>
      </c>
      <c r="C48" s="49"/>
      <c r="D48" s="175"/>
      <c r="E48" s="176"/>
      <c r="F48" s="176"/>
      <c r="G48" s="169"/>
      <c r="H48" s="169"/>
      <c r="I48" s="76" t="str">
        <f t="shared" si="0"/>
        <v> </v>
      </c>
      <c r="J48" s="77">
        <f t="shared" si="1"/>
        <v>0</v>
      </c>
      <c r="K48" s="78">
        <f t="shared" si="2"/>
        <v>0</v>
      </c>
      <c r="L48" s="78">
        <f t="shared" si="3"/>
        <v>0</v>
      </c>
      <c r="M48" s="78">
        <f t="shared" si="4"/>
        <v>0</v>
      </c>
    </row>
    <row r="49" spans="1:13" ht="15" customHeight="1">
      <c r="A49" s="213"/>
      <c r="B49" s="13"/>
      <c r="C49" s="249" t="s">
        <v>18</v>
      </c>
      <c r="D49" s="249"/>
      <c r="E49" s="249"/>
      <c r="F49" s="249"/>
      <c r="G49" s="249"/>
      <c r="H49" s="249"/>
      <c r="I49" s="249"/>
      <c r="J49" s="249"/>
      <c r="K49" s="249"/>
      <c r="L49" s="249"/>
      <c r="M49" s="250"/>
    </row>
    <row r="50" spans="1:13" ht="15">
      <c r="A50" s="110"/>
      <c r="B50" s="2"/>
      <c r="C50" s="1"/>
      <c r="D50" s="1"/>
      <c r="E50" s="4"/>
      <c r="F50" s="5"/>
      <c r="G50" s="5"/>
      <c r="H50" s="1"/>
      <c r="I50" s="2"/>
      <c r="J50" s="2"/>
      <c r="K50" s="2"/>
      <c r="L50" s="2"/>
      <c r="M50" s="2"/>
    </row>
    <row r="51" spans="1:13" ht="36.75" customHeight="1">
      <c r="A51" s="197" t="s">
        <v>60</v>
      </c>
      <c r="B51" s="251" t="s">
        <v>86</v>
      </c>
      <c r="C51" s="252"/>
      <c r="D51" s="252"/>
      <c r="E51" s="252"/>
      <c r="F51" s="252"/>
      <c r="G51" s="252"/>
      <c r="H51" s="252"/>
      <c r="I51" s="252"/>
      <c r="J51" s="252"/>
      <c r="K51" s="252"/>
      <c r="L51" s="252"/>
      <c r="M51" s="252"/>
    </row>
    <row r="52" spans="1:13" ht="23.25" customHeight="1">
      <c r="A52" s="212"/>
      <c r="B52" s="242"/>
      <c r="C52" s="242"/>
      <c r="D52" s="242"/>
      <c r="E52" s="242"/>
      <c r="F52" s="242"/>
      <c r="G52" s="242"/>
      <c r="H52" s="242"/>
      <c r="I52" s="242"/>
      <c r="J52" s="242"/>
      <c r="K52" s="242"/>
      <c r="L52" s="242"/>
      <c r="M52" s="243"/>
    </row>
    <row r="53" spans="1:13" ht="24" customHeight="1">
      <c r="A53" s="212"/>
      <c r="B53" s="244" t="s">
        <v>87</v>
      </c>
      <c r="C53" s="245"/>
      <c r="D53" s="63" t="s">
        <v>6</v>
      </c>
      <c r="E53" s="63" t="s">
        <v>7</v>
      </c>
      <c r="F53" s="63" t="s">
        <v>8</v>
      </c>
      <c r="G53" s="64" t="s">
        <v>31</v>
      </c>
      <c r="H53" s="64" t="s">
        <v>32</v>
      </c>
      <c r="I53" s="65" t="s">
        <v>30</v>
      </c>
      <c r="J53" s="253" t="s">
        <v>11</v>
      </c>
      <c r="K53" s="253"/>
      <c r="L53" s="253"/>
      <c r="M53" s="253"/>
    </row>
    <row r="54" spans="1:13" ht="25.5" customHeight="1">
      <c r="A54" s="212"/>
      <c r="B54" s="254"/>
      <c r="C54" s="255"/>
      <c r="D54" s="177"/>
      <c r="E54" s="178"/>
      <c r="F54" s="179"/>
      <c r="G54" s="170"/>
      <c r="H54" s="170"/>
      <c r="I54" s="79" t="str">
        <f>IF(AND(OR(G54&gt;=25,H54&gt;=25),AND(H54&lt;=50)),"partenaires",IF(H54&gt;50,"liées"," "))</f>
        <v> </v>
      </c>
      <c r="J54" s="253"/>
      <c r="K54" s="253"/>
      <c r="L54" s="253"/>
      <c r="M54" s="253"/>
    </row>
    <row r="55" spans="1:13" ht="26.25" customHeight="1">
      <c r="A55" s="212"/>
      <c r="B55" s="256"/>
      <c r="C55" s="256"/>
      <c r="D55" s="59"/>
      <c r="E55" s="60"/>
      <c r="F55" s="61"/>
      <c r="G55" s="62"/>
      <c r="H55" s="62"/>
      <c r="I55" s="108"/>
      <c r="J55" s="253"/>
      <c r="K55" s="253"/>
      <c r="L55" s="253"/>
      <c r="M55" s="253"/>
    </row>
    <row r="56" spans="1:13" ht="24" customHeight="1">
      <c r="A56" s="212"/>
      <c r="B56" s="244" t="s">
        <v>88</v>
      </c>
      <c r="C56" s="245"/>
      <c r="D56" s="50" t="s">
        <v>12</v>
      </c>
      <c r="E56" s="66" t="s">
        <v>7</v>
      </c>
      <c r="F56" s="66" t="s">
        <v>8</v>
      </c>
      <c r="G56" s="50" t="s">
        <v>19</v>
      </c>
      <c r="H56" s="50" t="s">
        <v>20</v>
      </c>
      <c r="I56" s="50" t="s">
        <v>15</v>
      </c>
      <c r="J56" s="50" t="s">
        <v>28</v>
      </c>
      <c r="K56" s="50" t="s">
        <v>12</v>
      </c>
      <c r="L56" s="50" t="s">
        <v>7</v>
      </c>
      <c r="M56" s="50" t="s">
        <v>8</v>
      </c>
    </row>
    <row r="57" spans="1:13" ht="15">
      <c r="A57" s="212"/>
      <c r="B57" s="238"/>
      <c r="C57" s="239"/>
      <c r="D57" s="171"/>
      <c r="E57" s="180"/>
      <c r="F57" s="180"/>
      <c r="G57" s="171"/>
      <c r="H57" s="171"/>
      <c r="I57" s="79" t="str">
        <f>IF(AND(OR(G57&gt;=25,H57&gt;=25),AND(H57&lt;=50)),"partenaires",IF(H57&gt;50,"liées"," "))</f>
        <v> </v>
      </c>
      <c r="J57" s="80">
        <f>IF(AND(I57="partenaires",$I$54="partenaires"),0,IF(AND(I57="liées",$I$54="liées"),100,IF(AND(I57="partenaires",$I$54="liées"),MAX(H57,G57),IF(AND(I57="liées",$I$54="partenaires"),100,0))))</f>
        <v>0</v>
      </c>
      <c r="K57" s="81">
        <f>D57*J57/100</f>
        <v>0</v>
      </c>
      <c r="L57" s="81">
        <f>E57*J57/100</f>
        <v>0</v>
      </c>
      <c r="M57" s="81">
        <f>F57*J57/100</f>
        <v>0</v>
      </c>
    </row>
    <row r="58" spans="1:13" ht="15">
      <c r="A58" s="212"/>
      <c r="B58" s="238"/>
      <c r="C58" s="239"/>
      <c r="D58" s="171"/>
      <c r="E58" s="180"/>
      <c r="F58" s="180"/>
      <c r="G58" s="171"/>
      <c r="H58" s="171"/>
      <c r="I58" s="79" t="str">
        <f>IF(AND(OR(G58&gt;=25,H58&gt;=25),AND(H58&lt;=50)),"partenaires",IF(H58&gt;50,"liées"," "))</f>
        <v> </v>
      </c>
      <c r="J58" s="80">
        <f>IF(AND(I58="partenaires",I54="partenaires"),0,IF(AND(I58="liées",I54="liées"),100,IF(AND(I58="partenaires",I54="liées"),MAX(H58,G58),IF(AND(I58="liées",I54="partenaires"),100,0))))</f>
        <v>0</v>
      </c>
      <c r="K58" s="81">
        <f>D58*J58/100</f>
        <v>0</v>
      </c>
      <c r="L58" s="81">
        <f>E58*J58/100</f>
        <v>0</v>
      </c>
      <c r="M58" s="81">
        <f>F58*J58/100</f>
        <v>0</v>
      </c>
    </row>
    <row r="59" spans="1:13" ht="15" customHeight="1">
      <c r="A59" s="212"/>
      <c r="B59" s="238"/>
      <c r="C59" s="239"/>
      <c r="D59" s="171"/>
      <c r="E59" s="180"/>
      <c r="F59" s="180"/>
      <c r="G59" s="171"/>
      <c r="H59" s="171"/>
      <c r="I59" s="79" t="str">
        <f>IF(AND(OR(G59&gt;=25,H59&gt;=25),AND(H59&lt;=50)),"partenaires",IF(H59&gt;50,"liées"," "))</f>
        <v> </v>
      </c>
      <c r="J59" s="80">
        <f>IF(AND(I59="partenaires",I54="partenaires"),0,IF(AND(I59="liées",I54="liées"),100,IF(AND(I59="partenaires",I54="liées"),MAX(H59,G59),IF(AND(I59="liées",I54="partenaires"),100,0))))</f>
        <v>0</v>
      </c>
      <c r="K59" s="81">
        <f>D59*J59/100</f>
        <v>0</v>
      </c>
      <c r="L59" s="81">
        <f>E59*J59/100</f>
        <v>0</v>
      </c>
      <c r="M59" s="81">
        <f>F59*J59/100</f>
        <v>0</v>
      </c>
    </row>
    <row r="60" spans="1:13" ht="24.75" customHeight="1">
      <c r="A60" s="212"/>
      <c r="B60" s="238"/>
      <c r="C60" s="239"/>
      <c r="D60" s="171"/>
      <c r="E60" s="180"/>
      <c r="F60" s="180"/>
      <c r="G60" s="171"/>
      <c r="H60" s="171"/>
      <c r="I60" s="79" t="str">
        <f>IF(AND(OR(G60&gt;=25,H60&gt;=25),AND(H60&lt;=50)),"partenaires",IF(H60&gt;50,"liées"," "))</f>
        <v> </v>
      </c>
      <c r="J60" s="80">
        <f>IF(AND(I60="partenaires",I54="partenaires"),0,IF(AND(I60="liées",I54="liées"),100,IF(AND(I60="partenaires",I54="liées"),MAX(H60,G60),IF(AND(I60="liées",I54="partenaires"),100,0))))</f>
        <v>0</v>
      </c>
      <c r="K60" s="81">
        <f>D60*J60/100</f>
        <v>0</v>
      </c>
      <c r="L60" s="81">
        <f>E60*J60/100</f>
        <v>0</v>
      </c>
      <c r="M60" s="81">
        <f>F60*J60/100</f>
        <v>0</v>
      </c>
    </row>
    <row r="61" spans="1:13" ht="15.75" customHeight="1">
      <c r="A61" s="212"/>
      <c r="B61" s="67"/>
      <c r="C61" s="51"/>
      <c r="D61" s="171"/>
      <c r="E61" s="180"/>
      <c r="F61" s="180"/>
      <c r="G61" s="171"/>
      <c r="H61" s="171"/>
      <c r="I61" s="79" t="str">
        <f>IF(AND(OR(G61&gt;=25,H61&gt;=25),AND(H61&lt;=50)),"partenaires",IF(H61&gt;50,"liées"," "))</f>
        <v> </v>
      </c>
      <c r="J61" s="80">
        <f>IF(AND(I61="partenaires",I54="partenaires"),0,IF(AND(I61="liées",I54="liées"),100,IF(AND(I61="partenaires",I54="liées"),MAX(H61,G61),IF(AND(I61="liées",I54="partenaires"),100,0))))</f>
        <v>0</v>
      </c>
      <c r="K61" s="81">
        <f>D61*J61/100</f>
        <v>0</v>
      </c>
      <c r="L61" s="81">
        <f>E61*J61/100</f>
        <v>0</v>
      </c>
      <c r="M61" s="81">
        <f>F61*J61/100</f>
        <v>0</v>
      </c>
    </row>
    <row r="62" spans="1:13" ht="15.75" customHeight="1">
      <c r="A62" s="212"/>
      <c r="B62" s="69"/>
      <c r="C62" s="69"/>
      <c r="D62" s="52"/>
      <c r="E62" s="68"/>
      <c r="F62" s="68"/>
      <c r="G62" s="52"/>
      <c r="H62" s="52"/>
      <c r="I62" s="52"/>
      <c r="J62" s="52"/>
      <c r="K62" s="52"/>
      <c r="L62" s="52"/>
      <c r="M62" s="87"/>
    </row>
    <row r="63" spans="1:13" ht="17.25" customHeight="1">
      <c r="A63" s="212"/>
      <c r="B63" s="240" t="s">
        <v>45</v>
      </c>
      <c r="C63" s="241"/>
      <c r="D63" s="241"/>
      <c r="E63" s="241"/>
      <c r="F63" s="241"/>
      <c r="G63" s="53"/>
      <c r="H63" s="53"/>
      <c r="I63" s="242"/>
      <c r="J63" s="242"/>
      <c r="K63" s="242"/>
      <c r="L63" s="242"/>
      <c r="M63" s="243"/>
    </row>
    <row r="64" spans="1:13" ht="22.5" customHeight="1">
      <c r="A64" s="212"/>
      <c r="B64" s="244" t="s">
        <v>89</v>
      </c>
      <c r="C64" s="245"/>
      <c r="D64" s="63" t="s">
        <v>6</v>
      </c>
      <c r="E64" s="63" t="s">
        <v>7</v>
      </c>
      <c r="F64" s="63" t="s">
        <v>8</v>
      </c>
      <c r="G64" s="54"/>
      <c r="H64" s="54"/>
      <c r="I64" s="55"/>
      <c r="J64" s="54"/>
      <c r="K64" s="54"/>
      <c r="L64" s="54"/>
      <c r="M64" s="88"/>
    </row>
    <row r="65" spans="1:13" ht="27.75" customHeight="1">
      <c r="A65" s="213"/>
      <c r="B65" s="244"/>
      <c r="C65" s="245"/>
      <c r="D65" s="83">
        <f>SUM(K57:K61)+D54</f>
        <v>0</v>
      </c>
      <c r="E65" s="83">
        <f>SUM(L57:L61)+E54</f>
        <v>0</v>
      </c>
      <c r="F65" s="83">
        <f>SUM(M57:M61)+F54</f>
        <v>0</v>
      </c>
      <c r="G65" s="246" t="s">
        <v>21</v>
      </c>
      <c r="H65" s="247"/>
      <c r="I65" s="247"/>
      <c r="J65" s="247"/>
      <c r="K65" s="247"/>
      <c r="L65" s="247"/>
      <c r="M65" s="248"/>
    </row>
    <row r="66" spans="1:13" ht="15">
      <c r="A66" s="110"/>
      <c r="B66" s="2"/>
      <c r="C66" s="6"/>
      <c r="D66" s="4"/>
      <c r="E66" s="7"/>
      <c r="F66" s="8"/>
      <c r="G66" s="8"/>
      <c r="H66" s="9"/>
      <c r="I66" s="2"/>
      <c r="J66" s="2"/>
      <c r="K66" s="2"/>
      <c r="L66" s="2"/>
      <c r="M66" s="2"/>
    </row>
    <row r="67" spans="1:13" ht="25.5" customHeight="1">
      <c r="A67" s="197" t="s">
        <v>61</v>
      </c>
      <c r="B67" s="319" t="s">
        <v>75</v>
      </c>
      <c r="C67" s="215"/>
      <c r="D67" s="215"/>
      <c r="E67" s="215"/>
      <c r="F67" s="215"/>
      <c r="G67" s="215"/>
      <c r="H67" s="215"/>
      <c r="I67" s="215"/>
      <c r="J67" s="215"/>
      <c r="K67" s="215"/>
      <c r="L67" s="215"/>
      <c r="M67" s="215"/>
    </row>
    <row r="68" spans="1:13" ht="33" customHeight="1">
      <c r="A68" s="212"/>
      <c r="B68" s="2"/>
      <c r="C68" s="216" t="s">
        <v>22</v>
      </c>
      <c r="D68" s="216"/>
      <c r="E68" s="216"/>
      <c r="F68" s="216"/>
      <c r="G68" s="216"/>
      <c r="H68" s="216"/>
      <c r="I68" s="216"/>
      <c r="J68" s="216"/>
      <c r="K68" s="216"/>
      <c r="L68" s="216"/>
      <c r="M68" s="217"/>
    </row>
    <row r="69" spans="1:13" ht="30.75" customHeight="1">
      <c r="A69" s="212"/>
      <c r="B69" s="2"/>
      <c r="C69" s="3"/>
      <c r="D69" s="218" t="s">
        <v>47</v>
      </c>
      <c r="E69" s="219"/>
      <c r="F69" s="5"/>
      <c r="G69" s="220" t="s">
        <v>56</v>
      </c>
      <c r="H69" s="221"/>
      <c r="I69" s="221"/>
      <c r="J69" s="221"/>
      <c r="K69" s="221"/>
      <c r="L69" s="2"/>
      <c r="M69" s="34"/>
    </row>
    <row r="70" spans="1:13" ht="21" customHeight="1">
      <c r="A70" s="212"/>
      <c r="B70" s="2"/>
      <c r="C70" s="2"/>
      <c r="D70" s="70" t="s">
        <v>0</v>
      </c>
      <c r="E70" s="82">
        <f>G32+SUM(K42:K48)</f>
        <v>0</v>
      </c>
      <c r="F70" s="5"/>
      <c r="G70" s="222" t="s">
        <v>1</v>
      </c>
      <c r="H70" s="223"/>
      <c r="I70" s="224"/>
      <c r="J70" s="228" t="str">
        <f>IF(OR(E70=0,E71=0,E72=0)," ",IF(AND(E70&lt;=250,OR(E71&lt;=50000,E72&lt;=43000)),"PME",IF(AND(E70&gt;750,E71&gt;200000),"Grande entreprise","ETI")))</f>
        <v> </v>
      </c>
      <c r="K70" s="229"/>
      <c r="L70" s="2"/>
      <c r="M70" s="89"/>
    </row>
    <row r="71" spans="1:13" ht="21.75" customHeight="1">
      <c r="A71" s="212"/>
      <c r="B71" s="2"/>
      <c r="C71" s="2"/>
      <c r="D71" s="70" t="s">
        <v>2</v>
      </c>
      <c r="E71" s="82">
        <f>H32+SUM(L42:L48)</f>
        <v>0</v>
      </c>
      <c r="F71" s="5"/>
      <c r="G71" s="225"/>
      <c r="H71" s="226"/>
      <c r="I71" s="227"/>
      <c r="J71" s="230"/>
      <c r="K71" s="231"/>
      <c r="L71" s="2"/>
      <c r="M71" s="34"/>
    </row>
    <row r="72" spans="1:13" ht="31.5" customHeight="1">
      <c r="A72" s="212"/>
      <c r="B72" s="2"/>
      <c r="C72" s="2"/>
      <c r="D72" s="70" t="s">
        <v>3</v>
      </c>
      <c r="E72" s="82">
        <f>I32+SUM(M42:M48)</f>
        <v>0</v>
      </c>
      <c r="F72" s="5"/>
      <c r="G72" s="232" t="s">
        <v>4</v>
      </c>
      <c r="H72" s="233"/>
      <c r="I72" s="234"/>
      <c r="J72" s="235" t="str">
        <f>IF(J70=" "," ",IF(J70="PME","30",IF(J70="ETI","15","7,5")))</f>
        <v> </v>
      </c>
      <c r="K72" s="236"/>
      <c r="L72" s="2"/>
      <c r="M72" s="34"/>
    </row>
    <row r="73" spans="1:13" ht="16.5" customHeight="1">
      <c r="A73" s="213"/>
      <c r="B73" s="13"/>
      <c r="C73" s="72"/>
      <c r="D73" s="13"/>
      <c r="E73" s="13"/>
      <c r="F73" s="73"/>
      <c r="G73" s="74"/>
      <c r="H73" s="13"/>
      <c r="I73" s="13"/>
      <c r="J73" s="237"/>
      <c r="K73" s="237"/>
      <c r="L73" s="13"/>
      <c r="M73" s="35"/>
    </row>
    <row r="74" spans="1:14" ht="15">
      <c r="A74" s="2"/>
      <c r="B74" s="2"/>
      <c r="C74" s="2"/>
      <c r="D74" s="2"/>
      <c r="E74" s="2"/>
      <c r="F74" s="2"/>
      <c r="G74" s="2"/>
      <c r="H74" s="2"/>
      <c r="I74" s="2"/>
      <c r="J74" s="2"/>
      <c r="K74" s="2"/>
      <c r="L74" s="2"/>
      <c r="M74" s="2"/>
      <c r="N74" s="2"/>
    </row>
  </sheetData>
  <sheetProtection/>
  <mergeCells count="60">
    <mergeCell ref="J73:K73"/>
    <mergeCell ref="G69:K69"/>
    <mergeCell ref="B24:C24"/>
    <mergeCell ref="B25:C25"/>
    <mergeCell ref="B26:M26"/>
    <mergeCell ref="B29:M29"/>
    <mergeCell ref="B55:C55"/>
    <mergeCell ref="C37:M37"/>
    <mergeCell ref="C38:M38"/>
    <mergeCell ref="B58:C58"/>
    <mergeCell ref="I63:M63"/>
    <mergeCell ref="B52:M52"/>
    <mergeCell ref="B53:C53"/>
    <mergeCell ref="B54:C54"/>
    <mergeCell ref="B63:F63"/>
    <mergeCell ref="B7:C7"/>
    <mergeCell ref="B8:M8"/>
    <mergeCell ref="D35:E35"/>
    <mergeCell ref="B12:M12"/>
    <mergeCell ref="B57:C57"/>
    <mergeCell ref="G65:M65"/>
    <mergeCell ref="C68:M68"/>
    <mergeCell ref="D69:E69"/>
    <mergeCell ref="G70:I71"/>
    <mergeCell ref="J70:K71"/>
    <mergeCell ref="G72:I72"/>
    <mergeCell ref="B64:C65"/>
    <mergeCell ref="B67:M67"/>
    <mergeCell ref="J72:K72"/>
    <mergeCell ref="A1:M1"/>
    <mergeCell ref="A2:M2"/>
    <mergeCell ref="A4:M4"/>
    <mergeCell ref="B6:C6"/>
    <mergeCell ref="B5:M5"/>
    <mergeCell ref="A3:M3"/>
    <mergeCell ref="A6:A8"/>
    <mergeCell ref="C49:M49"/>
    <mergeCell ref="B59:C59"/>
    <mergeCell ref="B60:C60"/>
    <mergeCell ref="B56:C56"/>
    <mergeCell ref="B36:M36"/>
    <mergeCell ref="J53:M55"/>
    <mergeCell ref="B40:M40"/>
    <mergeCell ref="B28:M28"/>
    <mergeCell ref="A28:A33"/>
    <mergeCell ref="A21:M21"/>
    <mergeCell ref="A20:M20"/>
    <mergeCell ref="D32:E32"/>
    <mergeCell ref="B30:M30"/>
    <mergeCell ref="B23:M23"/>
    <mergeCell ref="D13:E13"/>
    <mergeCell ref="D14:E14"/>
    <mergeCell ref="A36:A49"/>
    <mergeCell ref="A51:A65"/>
    <mergeCell ref="A67:A73"/>
    <mergeCell ref="A11:A16"/>
    <mergeCell ref="B11:M11"/>
    <mergeCell ref="D31:E31"/>
    <mergeCell ref="B51:M51"/>
    <mergeCell ref="A23:A26"/>
  </mergeCells>
  <printOptions/>
  <pageMargins left="0.7086614173228347" right="0.7086614173228347" top="0.7480314960629921" bottom="0.7480314960629921" header="0.31496062992125984" footer="0.31496062992125984"/>
  <pageSetup fitToHeight="2" horizontalDpi="600" verticalDpi="600" orientation="portrait" paperSize="8" scale="57" r:id="rId1"/>
  <rowBreaks count="1" manualBreakCount="1">
    <brk id="18" max="13" man="1"/>
  </rowBreaks>
</worksheet>
</file>

<file path=xl/worksheets/sheet3.xml><?xml version="1.0" encoding="utf-8"?>
<worksheet xmlns="http://schemas.openxmlformats.org/spreadsheetml/2006/main" xmlns:r="http://schemas.openxmlformats.org/officeDocument/2006/relationships">
  <dimension ref="A1:Q74"/>
  <sheetViews>
    <sheetView showGridLines="0" zoomScale="80" zoomScaleNormal="80" zoomScalePageLayoutView="0" workbookViewId="0" topLeftCell="A16">
      <selection activeCell="G48" sqref="G48"/>
    </sheetView>
  </sheetViews>
  <sheetFormatPr defaultColWidth="11.421875" defaultRowHeight="15"/>
  <cols>
    <col min="1" max="1" width="17.57421875" style="0" customWidth="1"/>
    <col min="2" max="2" width="10.57421875" style="0" customWidth="1"/>
    <col min="3" max="3" width="24.28125" style="0" customWidth="1"/>
    <col min="4" max="4" width="17.57421875" style="0" customWidth="1"/>
    <col min="5" max="5" width="16.7109375" style="0" customWidth="1"/>
    <col min="6" max="6" width="18.421875" style="0" customWidth="1"/>
    <col min="7" max="7" width="21.00390625" style="0" customWidth="1"/>
    <col min="8" max="8" width="21.140625" style="0" customWidth="1"/>
    <col min="9" max="9" width="17.00390625" style="0" customWidth="1"/>
    <col min="10" max="10" width="20.140625" style="0" customWidth="1"/>
  </cols>
  <sheetData>
    <row r="1" spans="1:13" ht="34.5" customHeight="1">
      <c r="A1" s="307"/>
      <c r="B1" s="307"/>
      <c r="C1" s="307"/>
      <c r="D1" s="307"/>
      <c r="E1" s="307"/>
      <c r="F1" s="307"/>
      <c r="G1" s="307"/>
      <c r="H1" s="307"/>
      <c r="I1" s="307"/>
      <c r="J1" s="307"/>
      <c r="K1" s="307"/>
      <c r="L1" s="307"/>
      <c r="M1" s="307"/>
    </row>
    <row r="2" spans="1:13" ht="48.75" customHeight="1">
      <c r="A2" s="308" t="s">
        <v>72</v>
      </c>
      <c r="B2" s="309"/>
      <c r="C2" s="309"/>
      <c r="D2" s="309"/>
      <c r="E2" s="309"/>
      <c r="F2" s="309"/>
      <c r="G2" s="309"/>
      <c r="H2" s="309"/>
      <c r="I2" s="309"/>
      <c r="J2" s="309"/>
      <c r="K2" s="309"/>
      <c r="L2" s="309"/>
      <c r="M2" s="309"/>
    </row>
    <row r="3" spans="1:13" ht="17.25" customHeight="1">
      <c r="A3" s="310" t="s">
        <v>51</v>
      </c>
      <c r="B3" s="310"/>
      <c r="C3" s="310"/>
      <c r="D3" s="310"/>
      <c r="E3" s="310"/>
      <c r="F3" s="310"/>
      <c r="G3" s="310"/>
      <c r="H3" s="310"/>
      <c r="I3" s="310"/>
      <c r="J3" s="310"/>
      <c r="K3" s="310"/>
      <c r="L3" s="310"/>
      <c r="M3" s="310"/>
    </row>
    <row r="4" spans="1:13" s="17" customFormat="1" ht="126.75" customHeight="1">
      <c r="A4" s="311" t="s">
        <v>71</v>
      </c>
      <c r="B4" s="312"/>
      <c r="C4" s="312"/>
      <c r="D4" s="312"/>
      <c r="E4" s="312"/>
      <c r="F4" s="312"/>
      <c r="G4" s="312"/>
      <c r="H4" s="312"/>
      <c r="I4" s="312"/>
      <c r="J4" s="312"/>
      <c r="K4" s="312"/>
      <c r="L4" s="312"/>
      <c r="M4" s="312"/>
    </row>
    <row r="5" spans="1:13" s="17" customFormat="1" ht="18" customHeight="1">
      <c r="A5" s="40"/>
      <c r="B5" s="313" t="s">
        <v>43</v>
      </c>
      <c r="C5" s="314"/>
      <c r="D5" s="314"/>
      <c r="E5" s="314"/>
      <c r="F5" s="314"/>
      <c r="G5" s="314"/>
      <c r="H5" s="314"/>
      <c r="I5" s="314"/>
      <c r="J5" s="314"/>
      <c r="K5" s="314"/>
      <c r="L5" s="314"/>
      <c r="M5" s="315"/>
    </row>
    <row r="6" spans="1:13" ht="27" customHeight="1">
      <c r="A6" s="316" t="s">
        <v>37</v>
      </c>
      <c r="B6" s="280" t="s">
        <v>33</v>
      </c>
      <c r="C6" s="281"/>
      <c r="D6" s="20"/>
      <c r="E6" s="20"/>
      <c r="F6" s="20"/>
      <c r="G6" s="20"/>
      <c r="H6" s="20"/>
      <c r="I6" s="20"/>
      <c r="J6" s="20"/>
      <c r="K6" s="20"/>
      <c r="L6" s="20"/>
      <c r="M6" s="21"/>
    </row>
    <row r="7" spans="1:16" ht="24.75" customHeight="1">
      <c r="A7" s="317"/>
      <c r="B7" s="282" t="s">
        <v>34</v>
      </c>
      <c r="C7" s="283"/>
      <c r="D7" s="18"/>
      <c r="E7" s="18"/>
      <c r="F7" s="18"/>
      <c r="G7" s="18"/>
      <c r="H7" s="18"/>
      <c r="I7" s="18"/>
      <c r="J7" s="18"/>
      <c r="K7" s="18"/>
      <c r="L7" s="18"/>
      <c r="M7" s="22"/>
      <c r="P7" s="16"/>
    </row>
    <row r="8" spans="1:13" ht="15">
      <c r="A8" s="318"/>
      <c r="B8" s="284"/>
      <c r="C8" s="285"/>
      <c r="D8" s="285"/>
      <c r="E8" s="285"/>
      <c r="F8" s="285"/>
      <c r="G8" s="285"/>
      <c r="H8" s="285"/>
      <c r="I8" s="285"/>
      <c r="J8" s="285"/>
      <c r="K8" s="285"/>
      <c r="L8" s="285"/>
      <c r="M8" s="286"/>
    </row>
    <row r="9" spans="1:14" ht="15">
      <c r="A9" s="84"/>
      <c r="B9" s="19"/>
      <c r="C9" s="19"/>
      <c r="D9" s="19"/>
      <c r="E9" s="19"/>
      <c r="F9" s="19"/>
      <c r="G9" s="19"/>
      <c r="H9" s="19"/>
      <c r="I9" s="19"/>
      <c r="J9" s="19"/>
      <c r="K9" s="19"/>
      <c r="L9" s="19"/>
      <c r="M9" s="85"/>
      <c r="N9" s="2"/>
    </row>
    <row r="10" spans="1:14" ht="15">
      <c r="A10" s="84"/>
      <c r="B10" s="19"/>
      <c r="C10" s="19"/>
      <c r="D10" s="19"/>
      <c r="E10" s="19"/>
      <c r="F10" s="19"/>
      <c r="G10" s="19"/>
      <c r="H10" s="19"/>
      <c r="I10" s="19"/>
      <c r="J10" s="19"/>
      <c r="K10" s="19"/>
      <c r="L10" s="19"/>
      <c r="M10" s="85"/>
      <c r="N10" s="2"/>
    </row>
    <row r="11" spans="1:13" ht="15.75">
      <c r="A11" s="287" t="s">
        <v>38</v>
      </c>
      <c r="B11" s="289" t="s">
        <v>39</v>
      </c>
      <c r="C11" s="290"/>
      <c r="D11" s="290"/>
      <c r="E11" s="290"/>
      <c r="F11" s="290"/>
      <c r="G11" s="290"/>
      <c r="H11" s="290"/>
      <c r="I11" s="290"/>
      <c r="J11" s="290"/>
      <c r="K11" s="290"/>
      <c r="L11" s="290"/>
      <c r="M11" s="291"/>
    </row>
    <row r="12" spans="1:13" ht="34.5" customHeight="1">
      <c r="A12" s="288"/>
      <c r="B12" s="341" t="s">
        <v>58</v>
      </c>
      <c r="C12" s="216"/>
      <c r="D12" s="216"/>
      <c r="E12" s="216"/>
      <c r="F12" s="216"/>
      <c r="G12" s="216"/>
      <c r="H12" s="216"/>
      <c r="I12" s="216"/>
      <c r="J12" s="216"/>
      <c r="K12" s="216"/>
      <c r="L12" s="216"/>
      <c r="M12" s="217"/>
    </row>
    <row r="13" spans="1:13" ht="27.75" customHeight="1">
      <c r="A13" s="288"/>
      <c r="B13" s="31"/>
      <c r="C13" s="12"/>
      <c r="D13" s="340"/>
      <c r="E13" s="340"/>
      <c r="F13" s="30" t="s">
        <v>9</v>
      </c>
      <c r="G13" s="30" t="s">
        <v>6</v>
      </c>
      <c r="H13" s="30" t="s">
        <v>36</v>
      </c>
      <c r="I13" s="30" t="s">
        <v>8</v>
      </c>
      <c r="K13" s="12"/>
      <c r="L13" s="12"/>
      <c r="M13" s="32"/>
    </row>
    <row r="14" spans="1:13" ht="25.5" customHeight="1">
      <c r="A14" s="288"/>
      <c r="B14" s="33"/>
      <c r="C14" s="12"/>
      <c r="D14" s="333"/>
      <c r="E14" s="333"/>
      <c r="F14" s="167"/>
      <c r="G14" s="168"/>
      <c r="H14" s="28"/>
      <c r="I14" s="29"/>
      <c r="K14" s="12"/>
      <c r="L14" s="12"/>
      <c r="M14" s="32"/>
    </row>
    <row r="15" spans="1:13" ht="15">
      <c r="A15" s="288"/>
      <c r="B15" s="33"/>
      <c r="C15" s="2"/>
      <c r="D15" s="2"/>
      <c r="E15" s="2"/>
      <c r="F15" s="2"/>
      <c r="G15" s="2"/>
      <c r="H15" s="2"/>
      <c r="I15" s="2"/>
      <c r="J15" s="2"/>
      <c r="K15" s="2"/>
      <c r="L15" s="2"/>
      <c r="M15" s="34"/>
    </row>
    <row r="16" spans="1:13" ht="15">
      <c r="A16" s="288"/>
      <c r="B16" s="120"/>
      <c r="C16" s="13"/>
      <c r="D16" s="13"/>
      <c r="E16" s="13"/>
      <c r="F16" s="13"/>
      <c r="G16" s="13"/>
      <c r="H16" s="13"/>
      <c r="I16" s="13"/>
      <c r="J16" s="13"/>
      <c r="K16" s="13"/>
      <c r="L16" s="13"/>
      <c r="M16" s="35"/>
    </row>
    <row r="17" spans="1:14" ht="15">
      <c r="A17" s="84"/>
      <c r="B17" s="19"/>
      <c r="C17" s="19"/>
      <c r="D17" s="19"/>
      <c r="E17" s="19"/>
      <c r="F17" s="19"/>
      <c r="G17" s="19"/>
      <c r="H17" s="19"/>
      <c r="I17" s="19"/>
      <c r="J17" s="19"/>
      <c r="K17" s="19"/>
      <c r="L17" s="19"/>
      <c r="M17" s="85"/>
      <c r="N17" s="2"/>
    </row>
    <row r="18" spans="1:17" ht="15">
      <c r="A18" s="2"/>
      <c r="B18" s="24"/>
      <c r="C18" s="114"/>
      <c r="D18" s="114"/>
      <c r="E18" s="114"/>
      <c r="F18" s="114"/>
      <c r="G18" s="114"/>
      <c r="H18" s="114"/>
      <c r="I18" s="114"/>
      <c r="J18" s="114"/>
      <c r="K18" s="114"/>
      <c r="L18" s="114"/>
      <c r="M18" s="114"/>
      <c r="N18" s="2"/>
      <c r="O18" s="2"/>
      <c r="P18" s="2"/>
      <c r="Q18" s="2"/>
    </row>
    <row r="19" spans="1:17" ht="15">
      <c r="A19" s="2"/>
      <c r="B19" s="24"/>
      <c r="C19" s="114"/>
      <c r="D19" s="114"/>
      <c r="E19" s="114"/>
      <c r="F19" s="114"/>
      <c r="G19" s="114"/>
      <c r="H19" s="114"/>
      <c r="I19" s="114"/>
      <c r="J19" s="114"/>
      <c r="K19" s="114"/>
      <c r="L19" s="114"/>
      <c r="M19" s="114"/>
      <c r="N19" s="2"/>
      <c r="O19" s="2"/>
      <c r="P19" s="2"/>
      <c r="Q19" s="2"/>
    </row>
    <row r="20" spans="1:13" ht="15.75" customHeight="1">
      <c r="A20" s="274" t="s">
        <v>35</v>
      </c>
      <c r="B20" s="275"/>
      <c r="C20" s="275"/>
      <c r="D20" s="275"/>
      <c r="E20" s="275"/>
      <c r="F20" s="275"/>
      <c r="G20" s="275"/>
      <c r="H20" s="275"/>
      <c r="I20" s="275"/>
      <c r="J20" s="275"/>
      <c r="K20" s="275"/>
      <c r="L20" s="275"/>
      <c r="M20" s="276"/>
    </row>
    <row r="21" spans="1:13" s="23" customFormat="1" ht="56.25" customHeight="1">
      <c r="A21" s="277" t="s">
        <v>63</v>
      </c>
      <c r="B21" s="278"/>
      <c r="C21" s="278"/>
      <c r="D21" s="278"/>
      <c r="E21" s="278"/>
      <c r="F21" s="278"/>
      <c r="G21" s="278"/>
      <c r="H21" s="278"/>
      <c r="I21" s="278"/>
      <c r="J21" s="278"/>
      <c r="K21" s="278"/>
      <c r="L21" s="278"/>
      <c r="M21" s="279"/>
    </row>
    <row r="22" spans="1:13" ht="15">
      <c r="A22" s="2"/>
      <c r="B22" s="2"/>
      <c r="C22" s="2"/>
      <c r="D22" s="2"/>
      <c r="E22" s="2"/>
      <c r="F22" s="2"/>
      <c r="G22" s="2"/>
      <c r="H22" s="2"/>
      <c r="I22" s="2"/>
      <c r="J22" s="2"/>
      <c r="K22" s="2"/>
      <c r="L22" s="2"/>
      <c r="M22" s="2"/>
    </row>
    <row r="23" spans="1:13" ht="15.75">
      <c r="A23" s="197" t="s">
        <v>41</v>
      </c>
      <c r="B23" s="257" t="s">
        <v>43</v>
      </c>
      <c r="C23" s="258"/>
      <c r="D23" s="258"/>
      <c r="E23" s="258"/>
      <c r="F23" s="258"/>
      <c r="G23" s="258"/>
      <c r="H23" s="258"/>
      <c r="I23" s="258"/>
      <c r="J23" s="258"/>
      <c r="K23" s="258"/>
      <c r="L23" s="258"/>
      <c r="M23" s="259"/>
    </row>
    <row r="24" spans="1:13" ht="24.75" customHeight="1">
      <c r="A24" s="212"/>
      <c r="B24" s="280" t="s">
        <v>33</v>
      </c>
      <c r="C24" s="281"/>
      <c r="D24" s="20"/>
      <c r="E24" s="20"/>
      <c r="F24" s="20"/>
      <c r="G24" s="20"/>
      <c r="H24" s="20"/>
      <c r="I24" s="20"/>
      <c r="J24" s="20"/>
      <c r="K24" s="20"/>
      <c r="L24" s="20"/>
      <c r="M24" s="21"/>
    </row>
    <row r="25" spans="1:13" ht="22.5" customHeight="1">
      <c r="A25" s="212"/>
      <c r="B25" s="282" t="s">
        <v>34</v>
      </c>
      <c r="C25" s="283"/>
      <c r="D25" s="18"/>
      <c r="E25" s="18"/>
      <c r="F25" s="18"/>
      <c r="G25" s="18"/>
      <c r="H25" s="18"/>
      <c r="I25" s="18"/>
      <c r="J25" s="18"/>
      <c r="K25" s="18"/>
      <c r="L25" s="18"/>
      <c r="M25" s="22"/>
    </row>
    <row r="26" spans="1:13" ht="15">
      <c r="A26" s="213"/>
      <c r="B26" s="284"/>
      <c r="C26" s="285"/>
      <c r="D26" s="285"/>
      <c r="E26" s="285"/>
      <c r="F26" s="285"/>
      <c r="G26" s="285"/>
      <c r="H26" s="285"/>
      <c r="I26" s="285"/>
      <c r="J26" s="285"/>
      <c r="K26" s="285"/>
      <c r="L26" s="285"/>
      <c r="M26" s="286"/>
    </row>
    <row r="27" spans="1:13" ht="15">
      <c r="A27" s="109"/>
      <c r="B27" s="19"/>
      <c r="C27" s="19"/>
      <c r="D27" s="19"/>
      <c r="E27" s="19"/>
      <c r="F27" s="19"/>
      <c r="G27" s="19"/>
      <c r="H27" s="19"/>
      <c r="I27" s="19"/>
      <c r="J27" s="19"/>
      <c r="K27" s="19"/>
      <c r="L27" s="19"/>
      <c r="M27" s="19"/>
    </row>
    <row r="28" spans="1:13" ht="19.5" customHeight="1">
      <c r="A28" s="197" t="s">
        <v>42</v>
      </c>
      <c r="B28" s="257" t="s">
        <v>39</v>
      </c>
      <c r="C28" s="258"/>
      <c r="D28" s="258"/>
      <c r="E28" s="258"/>
      <c r="F28" s="258"/>
      <c r="G28" s="258"/>
      <c r="H28" s="258"/>
      <c r="I28" s="258"/>
      <c r="J28" s="258"/>
      <c r="K28" s="258"/>
      <c r="L28" s="258"/>
      <c r="M28" s="259"/>
    </row>
    <row r="29" spans="1:13" ht="32.25" customHeight="1">
      <c r="A29" s="212"/>
      <c r="B29" s="339" t="s">
        <v>76</v>
      </c>
      <c r="C29" s="261"/>
      <c r="D29" s="261"/>
      <c r="E29" s="261"/>
      <c r="F29" s="261"/>
      <c r="G29" s="261"/>
      <c r="H29" s="261"/>
      <c r="I29" s="261"/>
      <c r="J29" s="261"/>
      <c r="K29" s="261"/>
      <c r="L29" s="261"/>
      <c r="M29" s="262"/>
    </row>
    <row r="30" spans="1:13" ht="15">
      <c r="A30" s="212"/>
      <c r="B30" s="263"/>
      <c r="C30" s="264"/>
      <c r="D30" s="264"/>
      <c r="E30" s="264"/>
      <c r="F30" s="264"/>
      <c r="G30" s="264"/>
      <c r="H30" s="264"/>
      <c r="I30" s="264"/>
      <c r="J30" s="264"/>
      <c r="K30" s="264"/>
      <c r="L30" s="264"/>
      <c r="M30" s="265"/>
    </row>
    <row r="31" spans="1:13" ht="24" customHeight="1">
      <c r="A31" s="212"/>
      <c r="B31" s="42"/>
      <c r="C31" s="27"/>
      <c r="D31" s="340"/>
      <c r="E31" s="340"/>
      <c r="F31" s="41" t="s">
        <v>9</v>
      </c>
      <c r="G31" s="41" t="s">
        <v>6</v>
      </c>
      <c r="H31" s="41" t="s">
        <v>36</v>
      </c>
      <c r="I31" s="41" t="s">
        <v>8</v>
      </c>
      <c r="K31" s="27"/>
      <c r="L31" s="27"/>
      <c r="M31" s="43"/>
    </row>
    <row r="32" spans="1:13" ht="25.5" customHeight="1">
      <c r="A32" s="212"/>
      <c r="B32" s="42"/>
      <c r="C32" s="26"/>
      <c r="D32" s="333"/>
      <c r="E32" s="333"/>
      <c r="F32" s="167"/>
      <c r="G32" s="168"/>
      <c r="H32" s="28"/>
      <c r="I32" s="29"/>
      <c r="K32" s="26"/>
      <c r="L32" s="26"/>
      <c r="M32" s="44"/>
    </row>
    <row r="33" spans="1:13" ht="15">
      <c r="A33" s="213"/>
      <c r="B33" s="45"/>
      <c r="C33" s="46"/>
      <c r="D33" s="46"/>
      <c r="E33" s="46"/>
      <c r="F33" s="46"/>
      <c r="G33" s="46"/>
      <c r="H33" s="46"/>
      <c r="I33" s="46"/>
      <c r="J33" s="46"/>
      <c r="K33" s="46"/>
      <c r="L33" s="46"/>
      <c r="M33" s="47"/>
    </row>
    <row r="34" spans="1:13" ht="15">
      <c r="A34" s="2"/>
      <c r="B34" s="2"/>
      <c r="C34" s="10"/>
      <c r="D34" s="10"/>
      <c r="E34" s="10"/>
      <c r="F34" s="10"/>
      <c r="G34" s="39"/>
      <c r="H34" s="39"/>
      <c r="I34" s="39"/>
      <c r="J34" s="39"/>
      <c r="K34" s="2"/>
      <c r="L34" s="2"/>
      <c r="M34" s="2"/>
    </row>
    <row r="35" spans="1:13" ht="15">
      <c r="A35" s="2"/>
      <c r="B35" s="2"/>
      <c r="C35" s="2"/>
      <c r="D35" s="266"/>
      <c r="E35" s="266"/>
      <c r="F35" s="10"/>
      <c r="G35" s="11"/>
      <c r="H35" s="4"/>
      <c r="I35" s="5"/>
      <c r="J35" s="5"/>
      <c r="K35" s="2"/>
      <c r="L35" s="2"/>
      <c r="M35" s="2"/>
    </row>
    <row r="36" spans="1:13" ht="34.5" customHeight="1">
      <c r="A36" s="197" t="s">
        <v>57</v>
      </c>
      <c r="B36" s="267" t="s">
        <v>79</v>
      </c>
      <c r="C36" s="267"/>
      <c r="D36" s="267"/>
      <c r="E36" s="267"/>
      <c r="F36" s="267"/>
      <c r="G36" s="267"/>
      <c r="H36" s="267"/>
      <c r="I36" s="267"/>
      <c r="J36" s="267"/>
      <c r="K36" s="267"/>
      <c r="L36" s="267"/>
      <c r="M36" s="268"/>
    </row>
    <row r="37" spans="1:13" ht="23.25" customHeight="1">
      <c r="A37" s="212"/>
      <c r="B37" s="131"/>
      <c r="C37" s="334" t="s">
        <v>10</v>
      </c>
      <c r="D37" s="334"/>
      <c r="E37" s="334"/>
      <c r="F37" s="334"/>
      <c r="G37" s="334"/>
      <c r="H37" s="334"/>
      <c r="I37" s="334"/>
      <c r="J37" s="334"/>
      <c r="K37" s="334"/>
      <c r="L37" s="334"/>
      <c r="M37" s="335"/>
    </row>
    <row r="38" spans="1:13" ht="15">
      <c r="A38" s="212"/>
      <c r="B38" s="131"/>
      <c r="C38" s="336" t="s">
        <v>26</v>
      </c>
      <c r="D38" s="336"/>
      <c r="E38" s="336"/>
      <c r="F38" s="336"/>
      <c r="G38" s="336"/>
      <c r="H38" s="336"/>
      <c r="I38" s="336"/>
      <c r="J38" s="336"/>
      <c r="K38" s="336"/>
      <c r="L38" s="336"/>
      <c r="M38" s="337"/>
    </row>
    <row r="39" spans="1:13" ht="15">
      <c r="A39" s="212"/>
      <c r="B39" s="131"/>
      <c r="C39" s="132"/>
      <c r="D39" s="132"/>
      <c r="E39" s="132"/>
      <c r="F39" s="132"/>
      <c r="G39" s="132"/>
      <c r="H39" s="132"/>
      <c r="I39" s="132"/>
      <c r="J39" s="132"/>
      <c r="K39" s="132"/>
      <c r="L39" s="132"/>
      <c r="M39" s="133"/>
    </row>
    <row r="40" spans="1:13" ht="15">
      <c r="A40" s="212"/>
      <c r="B40" s="338" t="s">
        <v>46</v>
      </c>
      <c r="C40" s="252"/>
      <c r="D40" s="252"/>
      <c r="E40" s="252"/>
      <c r="F40" s="252"/>
      <c r="G40" s="252"/>
      <c r="H40" s="252"/>
      <c r="I40" s="252"/>
      <c r="J40" s="252"/>
      <c r="K40" s="252"/>
      <c r="L40" s="252"/>
      <c r="M40" s="252"/>
    </row>
    <row r="41" spans="1:13" ht="33" customHeight="1">
      <c r="A41" s="212"/>
      <c r="B41" s="134" t="s">
        <v>44</v>
      </c>
      <c r="C41" s="135" t="s">
        <v>5</v>
      </c>
      <c r="D41" s="135" t="s">
        <v>12</v>
      </c>
      <c r="E41" s="136" t="s">
        <v>7</v>
      </c>
      <c r="F41" s="136" t="s">
        <v>8</v>
      </c>
      <c r="G41" s="135" t="s">
        <v>13</v>
      </c>
      <c r="H41" s="135" t="s">
        <v>14</v>
      </c>
      <c r="I41" s="137" t="s">
        <v>15</v>
      </c>
      <c r="J41" s="135" t="s">
        <v>16</v>
      </c>
      <c r="K41" s="135" t="s">
        <v>12</v>
      </c>
      <c r="L41" s="136" t="s">
        <v>7</v>
      </c>
      <c r="M41" s="138" t="s">
        <v>8</v>
      </c>
    </row>
    <row r="42" spans="1:13" ht="20.25" customHeight="1">
      <c r="A42" s="212"/>
      <c r="B42" s="130" t="s">
        <v>80</v>
      </c>
      <c r="C42" s="139"/>
      <c r="D42" s="181"/>
      <c r="E42" s="182"/>
      <c r="F42" s="182"/>
      <c r="G42" s="172"/>
      <c r="H42" s="172"/>
      <c r="I42" s="140" t="str">
        <f aca="true" t="shared" si="0" ref="I42:I48">IF(AND(OR(G42&gt;=25,H42&gt;=25),AND(H42&lt;=50)),"partenaires",IF(H42&gt;50,"liées"," "))</f>
        <v> </v>
      </c>
      <c r="J42" s="141">
        <f>IF(I42="partenaires",MAX(G42:H42),IF(I42="liées",100,0))</f>
        <v>0</v>
      </c>
      <c r="K42" s="142">
        <f aca="true" t="shared" si="1" ref="K42:K48">D42*J42/100</f>
        <v>0</v>
      </c>
      <c r="L42" s="142">
        <f aca="true" t="shared" si="2" ref="L42:L48">E42*J42/100</f>
        <v>0</v>
      </c>
      <c r="M42" s="142">
        <f aca="true" t="shared" si="3" ref="M42:M48">F42*J42/100</f>
        <v>0</v>
      </c>
    </row>
    <row r="43" spans="1:13" ht="20.25" customHeight="1">
      <c r="A43" s="212"/>
      <c r="B43" s="130" t="s">
        <v>81</v>
      </c>
      <c r="C43" s="139"/>
      <c r="D43" s="181"/>
      <c r="E43" s="182"/>
      <c r="F43" s="182"/>
      <c r="G43" s="172"/>
      <c r="H43" s="172"/>
      <c r="I43" s="140" t="str">
        <f t="shared" si="0"/>
        <v> </v>
      </c>
      <c r="J43" s="141">
        <f aca="true" t="shared" si="4" ref="J43:J48">IF(I43="partenaires",MAX(G43:H43),IF(I43="liées",100,0))</f>
        <v>0</v>
      </c>
      <c r="K43" s="142">
        <f t="shared" si="1"/>
        <v>0</v>
      </c>
      <c r="L43" s="142">
        <f t="shared" si="2"/>
        <v>0</v>
      </c>
      <c r="M43" s="142">
        <f t="shared" si="3"/>
        <v>0</v>
      </c>
    </row>
    <row r="44" spans="1:13" ht="20.25" customHeight="1">
      <c r="A44" s="212"/>
      <c r="B44" s="130" t="s">
        <v>82</v>
      </c>
      <c r="C44" s="139"/>
      <c r="D44" s="181"/>
      <c r="E44" s="182"/>
      <c r="F44" s="182"/>
      <c r="G44" s="172"/>
      <c r="H44" s="172"/>
      <c r="I44" s="140" t="str">
        <f t="shared" si="0"/>
        <v> </v>
      </c>
      <c r="J44" s="141">
        <f t="shared" si="4"/>
        <v>0</v>
      </c>
      <c r="K44" s="142">
        <f t="shared" si="1"/>
        <v>0</v>
      </c>
      <c r="L44" s="142">
        <f t="shared" si="2"/>
        <v>0</v>
      </c>
      <c r="M44" s="142">
        <f t="shared" si="3"/>
        <v>0</v>
      </c>
    </row>
    <row r="45" spans="1:13" ht="20.25" customHeight="1">
      <c r="A45" s="212"/>
      <c r="B45" s="130" t="s">
        <v>83</v>
      </c>
      <c r="C45" s="139"/>
      <c r="D45" s="181"/>
      <c r="E45" s="182"/>
      <c r="F45" s="182"/>
      <c r="G45" s="172"/>
      <c r="H45" s="172"/>
      <c r="I45" s="140" t="str">
        <f t="shared" si="0"/>
        <v> </v>
      </c>
      <c r="J45" s="141">
        <f t="shared" si="4"/>
        <v>0</v>
      </c>
      <c r="K45" s="142">
        <f t="shared" si="1"/>
        <v>0</v>
      </c>
      <c r="L45" s="142">
        <f t="shared" si="2"/>
        <v>0</v>
      </c>
      <c r="M45" s="142">
        <f t="shared" si="3"/>
        <v>0</v>
      </c>
    </row>
    <row r="46" spans="1:13" ht="20.25" customHeight="1">
      <c r="A46" s="212"/>
      <c r="B46" s="130" t="s">
        <v>84</v>
      </c>
      <c r="C46" s="139"/>
      <c r="D46" s="181"/>
      <c r="E46" s="182"/>
      <c r="F46" s="182"/>
      <c r="G46" s="172"/>
      <c r="H46" s="172"/>
      <c r="I46" s="140" t="str">
        <f t="shared" si="0"/>
        <v> </v>
      </c>
      <c r="J46" s="141">
        <f t="shared" si="4"/>
        <v>0</v>
      </c>
      <c r="K46" s="142">
        <f t="shared" si="1"/>
        <v>0</v>
      </c>
      <c r="L46" s="142">
        <f t="shared" si="2"/>
        <v>0</v>
      </c>
      <c r="M46" s="142">
        <f t="shared" si="3"/>
        <v>0</v>
      </c>
    </row>
    <row r="47" spans="1:13" ht="20.25" customHeight="1">
      <c r="A47" s="212"/>
      <c r="B47" s="130" t="s">
        <v>17</v>
      </c>
      <c r="C47" s="139"/>
      <c r="D47" s="181"/>
      <c r="E47" s="182"/>
      <c r="F47" s="182"/>
      <c r="G47" s="172"/>
      <c r="H47" s="172"/>
      <c r="I47" s="140" t="str">
        <f t="shared" si="0"/>
        <v> </v>
      </c>
      <c r="J47" s="141">
        <f t="shared" si="4"/>
        <v>0</v>
      </c>
      <c r="K47" s="142">
        <f t="shared" si="1"/>
        <v>0</v>
      </c>
      <c r="L47" s="142">
        <f t="shared" si="2"/>
        <v>0</v>
      </c>
      <c r="M47" s="142">
        <f t="shared" si="3"/>
        <v>0</v>
      </c>
    </row>
    <row r="48" spans="1:13" ht="20.25" customHeight="1">
      <c r="A48" s="212"/>
      <c r="B48" s="130" t="s">
        <v>85</v>
      </c>
      <c r="C48" s="139"/>
      <c r="D48" s="181"/>
      <c r="E48" s="182"/>
      <c r="F48" s="182"/>
      <c r="G48" s="172"/>
      <c r="H48" s="172"/>
      <c r="I48" s="140" t="str">
        <f t="shared" si="0"/>
        <v> </v>
      </c>
      <c r="J48" s="141">
        <f t="shared" si="4"/>
        <v>0</v>
      </c>
      <c r="K48" s="142">
        <f t="shared" si="1"/>
        <v>0</v>
      </c>
      <c r="L48" s="142">
        <f t="shared" si="2"/>
        <v>0</v>
      </c>
      <c r="M48" s="142">
        <f t="shared" si="3"/>
        <v>0</v>
      </c>
    </row>
    <row r="49" spans="1:13" ht="15" customHeight="1">
      <c r="A49" s="213"/>
      <c r="B49" s="13"/>
      <c r="C49" s="249" t="s">
        <v>18</v>
      </c>
      <c r="D49" s="249"/>
      <c r="E49" s="249"/>
      <c r="F49" s="249"/>
      <c r="G49" s="249"/>
      <c r="H49" s="249"/>
      <c r="I49" s="249"/>
      <c r="J49" s="249"/>
      <c r="K49" s="249"/>
      <c r="L49" s="249"/>
      <c r="M49" s="250"/>
    </row>
    <row r="50" spans="1:13" ht="15">
      <c r="A50" s="110"/>
      <c r="B50" s="2"/>
      <c r="C50" s="1"/>
      <c r="D50" s="1"/>
      <c r="E50" s="4"/>
      <c r="F50" s="5"/>
      <c r="G50" s="5"/>
      <c r="H50" s="1"/>
      <c r="I50" s="2"/>
      <c r="J50" s="2"/>
      <c r="K50" s="2"/>
      <c r="L50" s="2"/>
      <c r="M50" s="2"/>
    </row>
    <row r="51" spans="1:13" ht="36.75" customHeight="1">
      <c r="A51" s="197" t="s">
        <v>60</v>
      </c>
      <c r="B51" s="251" t="s">
        <v>86</v>
      </c>
      <c r="C51" s="252"/>
      <c r="D51" s="252"/>
      <c r="E51" s="252"/>
      <c r="F51" s="252"/>
      <c r="G51" s="252"/>
      <c r="H51" s="252"/>
      <c r="I51" s="252"/>
      <c r="J51" s="252"/>
      <c r="K51" s="252"/>
      <c r="L51" s="252"/>
      <c r="M51" s="252"/>
    </row>
    <row r="52" spans="1:13" ht="23.25" customHeight="1">
      <c r="A52" s="212"/>
      <c r="B52" s="324"/>
      <c r="C52" s="324"/>
      <c r="D52" s="324"/>
      <c r="E52" s="324"/>
      <c r="F52" s="324"/>
      <c r="G52" s="324"/>
      <c r="H52" s="324"/>
      <c r="I52" s="324"/>
      <c r="J52" s="324"/>
      <c r="K52" s="324"/>
      <c r="L52" s="324"/>
      <c r="M52" s="325"/>
    </row>
    <row r="53" spans="1:13" ht="24" customHeight="1">
      <c r="A53" s="212"/>
      <c r="B53" s="244" t="s">
        <v>87</v>
      </c>
      <c r="C53" s="245"/>
      <c r="D53" s="143" t="s">
        <v>6</v>
      </c>
      <c r="E53" s="143" t="s">
        <v>7</v>
      </c>
      <c r="F53" s="143" t="s">
        <v>8</v>
      </c>
      <c r="G53" s="144" t="s">
        <v>31</v>
      </c>
      <c r="H53" s="144" t="s">
        <v>32</v>
      </c>
      <c r="I53" s="145" t="s">
        <v>30</v>
      </c>
      <c r="J53" s="329" t="s">
        <v>11</v>
      </c>
      <c r="K53" s="329"/>
      <c r="L53" s="329"/>
      <c r="M53" s="329"/>
    </row>
    <row r="54" spans="1:13" ht="25.5" customHeight="1">
      <c r="A54" s="212"/>
      <c r="B54" s="330"/>
      <c r="C54" s="331"/>
      <c r="D54" s="183"/>
      <c r="E54" s="184"/>
      <c r="F54" s="185"/>
      <c r="G54" s="173"/>
      <c r="H54" s="173"/>
      <c r="I54" s="146" t="str">
        <f>IF(AND(OR(G54&gt;=25,H54&gt;=25),AND(H54&lt;=50)),"partenaires",IF(H54&gt;50,"liées"," "))</f>
        <v> </v>
      </c>
      <c r="J54" s="329"/>
      <c r="K54" s="329"/>
      <c r="L54" s="329"/>
      <c r="M54" s="329"/>
    </row>
    <row r="55" spans="1:13" ht="26.25" customHeight="1">
      <c r="A55" s="212"/>
      <c r="B55" s="332"/>
      <c r="C55" s="332"/>
      <c r="D55" s="147"/>
      <c r="E55" s="148"/>
      <c r="F55" s="149"/>
      <c r="G55" s="150"/>
      <c r="H55" s="150"/>
      <c r="I55" s="151"/>
      <c r="J55" s="329"/>
      <c r="K55" s="329"/>
      <c r="L55" s="329"/>
      <c r="M55" s="329"/>
    </row>
    <row r="56" spans="1:13" ht="24" customHeight="1">
      <c r="A56" s="212"/>
      <c r="B56" s="244" t="s">
        <v>88</v>
      </c>
      <c r="C56" s="245"/>
      <c r="D56" s="152" t="s">
        <v>12</v>
      </c>
      <c r="E56" s="153" t="s">
        <v>7</v>
      </c>
      <c r="F56" s="153" t="s">
        <v>8</v>
      </c>
      <c r="G56" s="152" t="s">
        <v>19</v>
      </c>
      <c r="H56" s="152" t="s">
        <v>20</v>
      </c>
      <c r="I56" s="152" t="s">
        <v>15</v>
      </c>
      <c r="J56" s="152" t="s">
        <v>28</v>
      </c>
      <c r="K56" s="152" t="s">
        <v>12</v>
      </c>
      <c r="L56" s="152" t="s">
        <v>7</v>
      </c>
      <c r="M56" s="152" t="s">
        <v>8</v>
      </c>
    </row>
    <row r="57" spans="1:13" ht="15">
      <c r="A57" s="212"/>
      <c r="B57" s="320"/>
      <c r="C57" s="321"/>
      <c r="D57" s="174"/>
      <c r="E57" s="186"/>
      <c r="F57" s="186"/>
      <c r="G57" s="174"/>
      <c r="H57" s="174"/>
      <c r="I57" s="146" t="str">
        <f>IF(AND(OR(G57&gt;=25,H57&gt;=25),AND(H57&lt;=50)),"partenaires",IF(H57&gt;50,"liées"," "))</f>
        <v> </v>
      </c>
      <c r="J57" s="154">
        <f>IF(AND(I57="partenaires",$I$54="partenaires"),0,IF(AND(I57="liées",$I$54="liées"),100,IF(AND(I57="partenaires",$I$54="liées"),MAX(H57,G57),IF(AND(I57="liées",$I$54="partenaires"),100,0))))</f>
        <v>0</v>
      </c>
      <c r="K57" s="155">
        <f>D57*J57/100</f>
        <v>0</v>
      </c>
      <c r="L57" s="155">
        <f>E57*J57/100</f>
        <v>0</v>
      </c>
      <c r="M57" s="155">
        <f>F57*J57/100</f>
        <v>0</v>
      </c>
    </row>
    <row r="58" spans="1:13" ht="15">
      <c r="A58" s="212"/>
      <c r="B58" s="320"/>
      <c r="C58" s="321"/>
      <c r="D58" s="174"/>
      <c r="E58" s="186"/>
      <c r="F58" s="186"/>
      <c r="G58" s="174"/>
      <c r="H58" s="174"/>
      <c r="I58" s="146" t="str">
        <f>IF(AND(OR(G58&gt;=25,H58&gt;=25),AND(H58&lt;=50)),"partenaires",IF(H58&gt;50,"liées"," "))</f>
        <v> </v>
      </c>
      <c r="J58" s="154">
        <f>IF(AND(I58="partenaires",$I$54="partenaires"),0,IF(AND(I58="liées",$I$54="liées"),100,IF(AND(I58="partenaires",$I$54="liées"),MAX(H58,G58),IF(AND(I58="liées",$I$54="partenaires"),100,0))))</f>
        <v>0</v>
      </c>
      <c r="K58" s="155">
        <f>D58*J58/100</f>
        <v>0</v>
      </c>
      <c r="L58" s="155">
        <f>E58*J58/100</f>
        <v>0</v>
      </c>
      <c r="M58" s="155">
        <f>F58*J58/100</f>
        <v>0</v>
      </c>
    </row>
    <row r="59" spans="1:13" ht="15" customHeight="1">
      <c r="A59" s="212"/>
      <c r="B59" s="320"/>
      <c r="C59" s="321"/>
      <c r="D59" s="174"/>
      <c r="E59" s="186"/>
      <c r="F59" s="186"/>
      <c r="G59" s="174"/>
      <c r="H59" s="174"/>
      <c r="I59" s="146" t="str">
        <f>IF(AND(OR(G59&gt;=25,H59&gt;=25),AND(H59&lt;=50)),"partenaires",IF(H59&gt;50,"liées"," "))</f>
        <v> </v>
      </c>
      <c r="J59" s="154">
        <f>IF(AND(I59="partenaires",$I$54="partenaires"),0,IF(AND(I59="liées",$I$54="liées"),100,IF(AND(I59="partenaires",$I$54="liées"),MAX(H59,G59),IF(AND(I59="liées",$I$54="partenaires"),100,0))))</f>
        <v>0</v>
      </c>
      <c r="K59" s="155">
        <f>D59*J59/100</f>
        <v>0</v>
      </c>
      <c r="L59" s="155">
        <f>E59*J59/100</f>
        <v>0</v>
      </c>
      <c r="M59" s="155">
        <f>F59*J59/100</f>
        <v>0</v>
      </c>
    </row>
    <row r="60" spans="1:13" ht="24.75" customHeight="1">
      <c r="A60" s="212"/>
      <c r="B60" s="320"/>
      <c r="C60" s="321"/>
      <c r="D60" s="174"/>
      <c r="E60" s="186"/>
      <c r="F60" s="186"/>
      <c r="G60" s="174"/>
      <c r="H60" s="174"/>
      <c r="I60" s="146" t="str">
        <f>IF(AND(OR(G60&gt;=25,H60&gt;=25),AND(H60&lt;=50)),"partenaires",IF(H60&gt;50,"liées"," "))</f>
        <v> </v>
      </c>
      <c r="J60" s="154">
        <f>IF(AND(I60="partenaires",$I$54="partenaires"),0,IF(AND(I60="liées",$I$54="liées"),100,IF(AND(I60="partenaires",$I$54="liées"),MAX(H60,G60),IF(AND(I60="liées",$I$54="partenaires"),100,0))))</f>
        <v>0</v>
      </c>
      <c r="K60" s="155">
        <f>D60*J60/100</f>
        <v>0</v>
      </c>
      <c r="L60" s="155">
        <f>E60*J60/100</f>
        <v>0</v>
      </c>
      <c r="M60" s="155">
        <f>F60*J60/100</f>
        <v>0</v>
      </c>
    </row>
    <row r="61" spans="1:13" ht="15.75" customHeight="1">
      <c r="A61" s="212"/>
      <c r="B61" s="156"/>
      <c r="C61" s="157"/>
      <c r="D61" s="174"/>
      <c r="E61" s="186"/>
      <c r="F61" s="186"/>
      <c r="G61" s="174"/>
      <c r="H61" s="174"/>
      <c r="I61" s="146" t="str">
        <f>IF(AND(OR(G61&gt;=25,H61&gt;=25),AND(H61&lt;=50)),"partenaires",IF(H61&gt;50,"liées"," "))</f>
        <v> </v>
      </c>
      <c r="J61" s="154">
        <f>IF(AND(I61="partenaires",$I$54="partenaires"),0,IF(AND(I61="liées",$I$54="liées"),100,IF(AND(I61="partenaires",$I$54="liées"),MAX(H61,G61),IF(AND(I61="liées",$I$54="partenaires"),100,0))))</f>
        <v>0</v>
      </c>
      <c r="K61" s="155">
        <f>D61*J61/100</f>
        <v>0</v>
      </c>
      <c r="L61" s="155">
        <f>E61*J61/100</f>
        <v>0</v>
      </c>
      <c r="M61" s="155">
        <f>F61*J61/100</f>
        <v>0</v>
      </c>
    </row>
    <row r="62" spans="1:13" ht="15.75" customHeight="1">
      <c r="A62" s="212"/>
      <c r="B62" s="158"/>
      <c r="C62" s="158"/>
      <c r="D62" s="159"/>
      <c r="E62" s="160"/>
      <c r="F62" s="160"/>
      <c r="G62" s="159"/>
      <c r="H62" s="159"/>
      <c r="I62" s="159"/>
      <c r="J62" s="159"/>
      <c r="K62" s="159"/>
      <c r="L62" s="159"/>
      <c r="M62" s="161"/>
    </row>
    <row r="63" spans="1:13" ht="17.25" customHeight="1">
      <c r="A63" s="212"/>
      <c r="B63" s="322" t="s">
        <v>45</v>
      </c>
      <c r="C63" s="323"/>
      <c r="D63" s="323"/>
      <c r="E63" s="323"/>
      <c r="F63" s="323"/>
      <c r="G63" s="162"/>
      <c r="H63" s="162"/>
      <c r="I63" s="324"/>
      <c r="J63" s="324"/>
      <c r="K63" s="324"/>
      <c r="L63" s="324"/>
      <c r="M63" s="325"/>
    </row>
    <row r="64" spans="1:13" ht="22.5" customHeight="1">
      <c r="A64" s="212"/>
      <c r="B64" s="244" t="s">
        <v>89</v>
      </c>
      <c r="C64" s="245"/>
      <c r="D64" s="143" t="s">
        <v>6</v>
      </c>
      <c r="E64" s="143" t="s">
        <v>7</v>
      </c>
      <c r="F64" s="143" t="s">
        <v>8</v>
      </c>
      <c r="G64" s="163"/>
      <c r="H64" s="163"/>
      <c r="I64" s="164"/>
      <c r="J64" s="163"/>
      <c r="K64" s="163"/>
      <c r="L64" s="163"/>
      <c r="M64" s="165"/>
    </row>
    <row r="65" spans="1:13" ht="27.75" customHeight="1">
      <c r="A65" s="213"/>
      <c r="B65" s="244"/>
      <c r="C65" s="245"/>
      <c r="D65" s="166">
        <f>SUM(K57:K61)+D54</f>
        <v>0</v>
      </c>
      <c r="E65" s="166">
        <f>SUM(L57:L61)+E54</f>
        <v>0</v>
      </c>
      <c r="F65" s="166">
        <f>SUM(M57:M61)+F54</f>
        <v>0</v>
      </c>
      <c r="G65" s="326" t="s">
        <v>21</v>
      </c>
      <c r="H65" s="327"/>
      <c r="I65" s="327"/>
      <c r="J65" s="327"/>
      <c r="K65" s="327"/>
      <c r="L65" s="327"/>
      <c r="M65" s="328"/>
    </row>
    <row r="66" spans="1:13" ht="15">
      <c r="A66" s="110"/>
      <c r="B66" s="2"/>
      <c r="C66" s="6"/>
      <c r="D66" s="4"/>
      <c r="E66" s="7"/>
      <c r="F66" s="8"/>
      <c r="G66" s="8"/>
      <c r="H66" s="9"/>
      <c r="I66" s="2"/>
      <c r="J66" s="2"/>
      <c r="K66" s="2"/>
      <c r="L66" s="2"/>
      <c r="M66" s="2"/>
    </row>
    <row r="67" spans="1:13" ht="25.5" customHeight="1">
      <c r="A67" s="197" t="s">
        <v>61</v>
      </c>
      <c r="B67" s="319" t="s">
        <v>75</v>
      </c>
      <c r="C67" s="215"/>
      <c r="D67" s="215"/>
      <c r="E67" s="215"/>
      <c r="F67" s="215"/>
      <c r="G67" s="215"/>
      <c r="H67" s="215"/>
      <c r="I67" s="215"/>
      <c r="J67" s="215"/>
      <c r="K67" s="215"/>
      <c r="L67" s="215"/>
      <c r="M67" s="215"/>
    </row>
    <row r="68" spans="1:13" ht="33" customHeight="1">
      <c r="A68" s="212"/>
      <c r="B68" s="2"/>
      <c r="C68" s="216" t="s">
        <v>22</v>
      </c>
      <c r="D68" s="216"/>
      <c r="E68" s="216"/>
      <c r="F68" s="216"/>
      <c r="G68" s="216"/>
      <c r="H68" s="216"/>
      <c r="I68" s="216"/>
      <c r="J68" s="216"/>
      <c r="K68" s="216"/>
      <c r="L68" s="216"/>
      <c r="M68" s="217"/>
    </row>
    <row r="69" spans="1:13" ht="30.75" customHeight="1">
      <c r="A69" s="212"/>
      <c r="B69" s="2"/>
      <c r="C69" s="3"/>
      <c r="D69" s="218" t="s">
        <v>47</v>
      </c>
      <c r="E69" s="219"/>
      <c r="F69" s="5"/>
      <c r="G69" s="220" t="s">
        <v>56</v>
      </c>
      <c r="H69" s="221"/>
      <c r="I69" s="221"/>
      <c r="J69" s="221"/>
      <c r="K69" s="221"/>
      <c r="L69" s="2"/>
      <c r="M69" s="34"/>
    </row>
    <row r="70" spans="1:13" ht="21" customHeight="1">
      <c r="A70" s="212"/>
      <c r="B70" s="2"/>
      <c r="C70" s="2"/>
      <c r="D70" s="70" t="s">
        <v>0</v>
      </c>
      <c r="E70" s="82">
        <f>G32+SUM(K42:K48)</f>
        <v>0</v>
      </c>
      <c r="F70" s="5"/>
      <c r="G70" s="222" t="s">
        <v>1</v>
      </c>
      <c r="H70" s="223"/>
      <c r="I70" s="224"/>
      <c r="J70" s="228" t="str">
        <f>IF(OR(E70=0,E71=0,E72=0)," ",IF(AND(E70&lt;=250,OR(E71&lt;=50000,E72&lt;=43000)),"PME",IF(AND(E70&gt;750,E71&gt;200000),"Grande entreprise","ETI")))</f>
        <v> </v>
      </c>
      <c r="K70" s="229"/>
      <c r="L70" s="2"/>
      <c r="M70" s="89"/>
    </row>
    <row r="71" spans="1:13" ht="21.75" customHeight="1">
      <c r="A71" s="212"/>
      <c r="B71" s="2"/>
      <c r="C71" s="2"/>
      <c r="D71" s="70" t="s">
        <v>2</v>
      </c>
      <c r="E71" s="82">
        <f>H32+SUM(L42:L48)</f>
        <v>0</v>
      </c>
      <c r="F71" s="5"/>
      <c r="G71" s="225"/>
      <c r="H71" s="226"/>
      <c r="I71" s="227"/>
      <c r="J71" s="230"/>
      <c r="K71" s="231"/>
      <c r="L71" s="2"/>
      <c r="M71" s="34"/>
    </row>
    <row r="72" spans="1:13" ht="31.5" customHeight="1">
      <c r="A72" s="212"/>
      <c r="B72" s="2"/>
      <c r="C72" s="2"/>
      <c r="D72" s="70" t="s">
        <v>3</v>
      </c>
      <c r="E72" s="82">
        <f>I32+SUM(M42:M48)</f>
        <v>0</v>
      </c>
      <c r="F72" s="5"/>
      <c r="G72" s="232" t="s">
        <v>4</v>
      </c>
      <c r="H72" s="233"/>
      <c r="I72" s="234"/>
      <c r="J72" s="235" t="str">
        <f>IF(J70=" "," ",IF(J70="PME","30",IF(J70="ETI","15","7,5")))</f>
        <v> </v>
      </c>
      <c r="K72" s="236"/>
      <c r="L72" s="2"/>
      <c r="M72" s="34"/>
    </row>
    <row r="73" spans="1:13" ht="16.5" customHeight="1">
      <c r="A73" s="213"/>
      <c r="B73" s="13"/>
      <c r="C73" s="72"/>
      <c r="D73" s="13"/>
      <c r="E73" s="13"/>
      <c r="F73" s="73"/>
      <c r="G73" s="74"/>
      <c r="H73" s="13"/>
      <c r="I73" s="13"/>
      <c r="J73" s="237"/>
      <c r="K73" s="237"/>
      <c r="L73" s="13"/>
      <c r="M73" s="35"/>
    </row>
    <row r="74" spans="1:14" ht="15">
      <c r="A74" s="2"/>
      <c r="B74" s="2"/>
      <c r="C74" s="2"/>
      <c r="D74" s="2"/>
      <c r="E74" s="2"/>
      <c r="F74" s="2"/>
      <c r="G74" s="2"/>
      <c r="H74" s="2"/>
      <c r="I74" s="2"/>
      <c r="J74" s="2"/>
      <c r="K74" s="2"/>
      <c r="L74" s="2"/>
      <c r="M74" s="2"/>
      <c r="N74" s="2"/>
    </row>
  </sheetData>
  <sheetProtection/>
  <mergeCells count="60">
    <mergeCell ref="D14:E14"/>
    <mergeCell ref="A1:M1"/>
    <mergeCell ref="A2:M2"/>
    <mergeCell ref="A3:M3"/>
    <mergeCell ref="A4:M4"/>
    <mergeCell ref="B5:M5"/>
    <mergeCell ref="A20:M20"/>
    <mergeCell ref="A6:A8"/>
    <mergeCell ref="B6:C6"/>
    <mergeCell ref="B7:C7"/>
    <mergeCell ref="B8:M8"/>
    <mergeCell ref="A21:M21"/>
    <mergeCell ref="A11:A16"/>
    <mergeCell ref="B11:M11"/>
    <mergeCell ref="B12:M12"/>
    <mergeCell ref="D13:E13"/>
    <mergeCell ref="A23:A26"/>
    <mergeCell ref="B23:M23"/>
    <mergeCell ref="B24:C24"/>
    <mergeCell ref="B25:C25"/>
    <mergeCell ref="B26:M26"/>
    <mergeCell ref="A28:A33"/>
    <mergeCell ref="B28:M28"/>
    <mergeCell ref="B29:M29"/>
    <mergeCell ref="B30:M30"/>
    <mergeCell ref="D31:E31"/>
    <mergeCell ref="D32:E32"/>
    <mergeCell ref="D35:E35"/>
    <mergeCell ref="A36:A49"/>
    <mergeCell ref="B36:M36"/>
    <mergeCell ref="C37:M37"/>
    <mergeCell ref="C38:M38"/>
    <mergeCell ref="B40:M40"/>
    <mergeCell ref="C49:M49"/>
    <mergeCell ref="A51:A65"/>
    <mergeCell ref="B51:M51"/>
    <mergeCell ref="B52:M52"/>
    <mergeCell ref="B53:C53"/>
    <mergeCell ref="J53:M55"/>
    <mergeCell ref="B54:C54"/>
    <mergeCell ref="B55:C55"/>
    <mergeCell ref="B56:C56"/>
    <mergeCell ref="B57:C57"/>
    <mergeCell ref="B58:C58"/>
    <mergeCell ref="B59:C59"/>
    <mergeCell ref="B60:C60"/>
    <mergeCell ref="B63:F63"/>
    <mergeCell ref="I63:M63"/>
    <mergeCell ref="B64:C65"/>
    <mergeCell ref="G65:M65"/>
    <mergeCell ref="A67:A73"/>
    <mergeCell ref="B67:M67"/>
    <mergeCell ref="C68:M68"/>
    <mergeCell ref="D69:E69"/>
    <mergeCell ref="G69:K69"/>
    <mergeCell ref="G70:I71"/>
    <mergeCell ref="J70:K71"/>
    <mergeCell ref="G72:I72"/>
    <mergeCell ref="J72:K72"/>
    <mergeCell ref="J73:K73"/>
  </mergeCells>
  <printOptions/>
  <pageMargins left="0.7086614173228347" right="0.7086614173228347" top="0.7480314960629921" bottom="0.7480314960629921" header="0.31496062992125984" footer="0.31496062992125984"/>
  <pageSetup fitToHeight="2" horizontalDpi="600" verticalDpi="600" orientation="portrait" paperSize="8" scale="57" r:id="rId1"/>
  <rowBreaks count="1" manualBreakCount="1">
    <brk id="18" max="13" man="1"/>
  </rowBreaks>
</worksheet>
</file>

<file path=xl/worksheets/sheet4.xml><?xml version="1.0" encoding="utf-8"?>
<worksheet xmlns="http://schemas.openxmlformats.org/spreadsheetml/2006/main" xmlns:r="http://schemas.openxmlformats.org/officeDocument/2006/relationships">
  <dimension ref="A1:Q135"/>
  <sheetViews>
    <sheetView showGridLines="0" zoomScale="80" zoomScaleNormal="80" zoomScalePageLayoutView="0" workbookViewId="0" topLeftCell="A97">
      <selection activeCell="C20" sqref="C20:M34"/>
    </sheetView>
  </sheetViews>
  <sheetFormatPr defaultColWidth="11.421875" defaultRowHeight="15"/>
  <cols>
    <col min="1" max="1" width="17.57421875" style="0" customWidth="1"/>
    <col min="2" max="2" width="10.57421875" style="0" customWidth="1"/>
    <col min="3" max="3" width="24.28125" style="0" customWidth="1"/>
    <col min="4" max="4" width="17.28125" style="0" customWidth="1"/>
    <col min="5" max="5" width="14.140625" style="0" customWidth="1"/>
    <col min="6" max="6" width="18.00390625" style="0" customWidth="1"/>
    <col min="7" max="7" width="18.57421875" style="0" customWidth="1"/>
    <col min="8" max="8" width="21.8515625" style="0" customWidth="1"/>
    <col min="9" max="9" width="17.00390625" style="0" customWidth="1"/>
    <col min="10" max="10" width="20.140625" style="0" customWidth="1"/>
  </cols>
  <sheetData>
    <row r="1" spans="1:13" ht="34.5" customHeight="1">
      <c r="A1" s="307"/>
      <c r="B1" s="307"/>
      <c r="C1" s="307"/>
      <c r="D1" s="307"/>
      <c r="E1" s="307"/>
      <c r="F1" s="307"/>
      <c r="G1" s="307"/>
      <c r="H1" s="307"/>
      <c r="I1" s="307"/>
      <c r="J1" s="307"/>
      <c r="K1" s="307"/>
      <c r="L1" s="307"/>
      <c r="M1" s="307"/>
    </row>
    <row r="2" spans="1:13" ht="48.75" customHeight="1">
      <c r="A2" s="308" t="s">
        <v>73</v>
      </c>
      <c r="B2" s="309"/>
      <c r="C2" s="309"/>
      <c r="D2" s="309"/>
      <c r="E2" s="309"/>
      <c r="F2" s="309"/>
      <c r="G2" s="309"/>
      <c r="H2" s="309"/>
      <c r="I2" s="309"/>
      <c r="J2" s="309"/>
      <c r="K2" s="309"/>
      <c r="L2" s="309"/>
      <c r="M2" s="309"/>
    </row>
    <row r="3" spans="1:13" ht="17.25" customHeight="1">
      <c r="A3" s="310" t="s">
        <v>51</v>
      </c>
      <c r="B3" s="310"/>
      <c r="C3" s="310"/>
      <c r="D3" s="310"/>
      <c r="E3" s="310"/>
      <c r="F3" s="310"/>
      <c r="G3" s="310"/>
      <c r="H3" s="310"/>
      <c r="I3" s="310"/>
      <c r="J3" s="310"/>
      <c r="K3" s="310"/>
      <c r="L3" s="310"/>
      <c r="M3" s="310"/>
    </row>
    <row r="4" spans="1:13" s="17" customFormat="1" ht="144" customHeight="1">
      <c r="A4" s="311" t="s">
        <v>69</v>
      </c>
      <c r="B4" s="312"/>
      <c r="C4" s="312"/>
      <c r="D4" s="312"/>
      <c r="E4" s="312"/>
      <c r="F4" s="312"/>
      <c r="G4" s="312"/>
      <c r="H4" s="312"/>
      <c r="I4" s="312"/>
      <c r="J4" s="312"/>
      <c r="K4" s="312"/>
      <c r="L4" s="312"/>
      <c r="M4" s="312"/>
    </row>
    <row r="5" spans="1:13" s="17" customFormat="1" ht="18" customHeight="1">
      <c r="A5" s="40"/>
      <c r="B5" s="313" t="s">
        <v>43</v>
      </c>
      <c r="C5" s="314"/>
      <c r="D5" s="314"/>
      <c r="E5" s="314"/>
      <c r="F5" s="314"/>
      <c r="G5" s="314"/>
      <c r="H5" s="314"/>
      <c r="I5" s="314"/>
      <c r="J5" s="314"/>
      <c r="K5" s="314"/>
      <c r="L5" s="314"/>
      <c r="M5" s="315"/>
    </row>
    <row r="6" spans="1:13" ht="27" customHeight="1">
      <c r="A6" s="316" t="s">
        <v>37</v>
      </c>
      <c r="B6" s="280" t="s">
        <v>33</v>
      </c>
      <c r="C6" s="281"/>
      <c r="D6" s="20"/>
      <c r="E6" s="20"/>
      <c r="F6" s="20"/>
      <c r="G6" s="20"/>
      <c r="H6" s="20"/>
      <c r="I6" s="20"/>
      <c r="J6" s="20"/>
      <c r="K6" s="20"/>
      <c r="L6" s="20"/>
      <c r="M6" s="21"/>
    </row>
    <row r="7" spans="1:16" ht="24.75" customHeight="1">
      <c r="A7" s="317"/>
      <c r="B7" s="282" t="s">
        <v>34</v>
      </c>
      <c r="C7" s="283"/>
      <c r="D7" s="18"/>
      <c r="E7" s="18"/>
      <c r="F7" s="18"/>
      <c r="G7" s="18"/>
      <c r="H7" s="18"/>
      <c r="I7" s="18"/>
      <c r="J7" s="18"/>
      <c r="K7" s="18"/>
      <c r="L7" s="18"/>
      <c r="M7" s="22"/>
      <c r="P7" s="16"/>
    </row>
    <row r="8" spans="1:13" ht="15">
      <c r="A8" s="318"/>
      <c r="B8" s="284"/>
      <c r="C8" s="285"/>
      <c r="D8" s="285"/>
      <c r="E8" s="285"/>
      <c r="F8" s="285"/>
      <c r="G8" s="285"/>
      <c r="H8" s="285"/>
      <c r="I8" s="285"/>
      <c r="J8" s="285"/>
      <c r="K8" s="285"/>
      <c r="L8" s="285"/>
      <c r="M8" s="286"/>
    </row>
    <row r="9" spans="1:14" ht="15">
      <c r="A9" s="84"/>
      <c r="B9" s="19"/>
      <c r="C9" s="19"/>
      <c r="D9" s="19"/>
      <c r="E9" s="19"/>
      <c r="F9" s="19"/>
      <c r="G9" s="19"/>
      <c r="H9" s="19"/>
      <c r="I9" s="19"/>
      <c r="J9" s="19"/>
      <c r="K9" s="19"/>
      <c r="L9" s="19"/>
      <c r="M9" s="85"/>
      <c r="N9" s="2"/>
    </row>
    <row r="10" spans="1:14" ht="15">
      <c r="A10" s="84"/>
      <c r="B10" s="19"/>
      <c r="C10" s="19"/>
      <c r="D10" s="19"/>
      <c r="E10" s="19"/>
      <c r="F10" s="19"/>
      <c r="G10" s="19"/>
      <c r="H10" s="19"/>
      <c r="I10" s="19"/>
      <c r="J10" s="19"/>
      <c r="K10" s="19"/>
      <c r="L10" s="19"/>
      <c r="M10" s="85"/>
      <c r="N10" s="2"/>
    </row>
    <row r="11" spans="1:13" ht="15.75">
      <c r="A11" s="287" t="s">
        <v>38</v>
      </c>
      <c r="B11" s="289" t="s">
        <v>39</v>
      </c>
      <c r="C11" s="290"/>
      <c r="D11" s="290"/>
      <c r="E11" s="290"/>
      <c r="F11" s="290"/>
      <c r="G11" s="290"/>
      <c r="H11" s="290"/>
      <c r="I11" s="290"/>
      <c r="J11" s="290"/>
      <c r="K11" s="290"/>
      <c r="L11" s="290"/>
      <c r="M11" s="291"/>
    </row>
    <row r="12" spans="1:13" ht="34.5" customHeight="1">
      <c r="A12" s="288"/>
      <c r="B12" s="292" t="s">
        <v>90</v>
      </c>
      <c r="C12" s="293"/>
      <c r="D12" s="293"/>
      <c r="E12" s="293"/>
      <c r="F12" s="293"/>
      <c r="G12" s="293"/>
      <c r="H12" s="293"/>
      <c r="I12" s="293"/>
      <c r="J12" s="293"/>
      <c r="K12" s="293"/>
      <c r="L12" s="293"/>
      <c r="M12" s="294"/>
    </row>
    <row r="13" spans="1:13" ht="27.75" customHeight="1">
      <c r="A13" s="288"/>
      <c r="B13" s="31"/>
      <c r="C13" s="12"/>
      <c r="F13" s="30" t="s">
        <v>9</v>
      </c>
      <c r="G13" s="30" t="s">
        <v>6</v>
      </c>
      <c r="H13" s="30" t="s">
        <v>36</v>
      </c>
      <c r="I13" s="30" t="s">
        <v>8</v>
      </c>
      <c r="K13" s="12"/>
      <c r="L13" s="12"/>
      <c r="M13" s="32"/>
    </row>
    <row r="14" spans="1:13" ht="25.5" customHeight="1">
      <c r="A14" s="288"/>
      <c r="B14" s="33"/>
      <c r="C14" s="12"/>
      <c r="F14" s="167"/>
      <c r="G14" s="168"/>
      <c r="H14" s="28"/>
      <c r="I14" s="29"/>
      <c r="K14" s="12"/>
      <c r="L14" s="12"/>
      <c r="M14" s="32"/>
    </row>
    <row r="15" spans="1:13" ht="15">
      <c r="A15" s="288"/>
      <c r="B15" s="33"/>
      <c r="C15" s="2"/>
      <c r="D15" s="2"/>
      <c r="E15" s="2"/>
      <c r="F15" s="2"/>
      <c r="G15" s="2"/>
      <c r="H15" s="2"/>
      <c r="I15" s="2"/>
      <c r="J15" s="2"/>
      <c r="K15" s="2"/>
      <c r="L15" s="2"/>
      <c r="M15" s="34"/>
    </row>
    <row r="16" spans="1:13" ht="15">
      <c r="A16" s="288"/>
      <c r="B16" s="120"/>
      <c r="C16" s="13"/>
      <c r="D16" s="13"/>
      <c r="E16" s="13"/>
      <c r="F16" s="13"/>
      <c r="G16" s="13"/>
      <c r="H16" s="13"/>
      <c r="I16" s="13"/>
      <c r="J16" s="13"/>
      <c r="K16" s="13"/>
      <c r="L16" s="13"/>
      <c r="M16" s="35"/>
    </row>
    <row r="17" spans="1:14" ht="15">
      <c r="A17" s="84"/>
      <c r="B17" s="19"/>
      <c r="C17" s="19"/>
      <c r="D17" s="19"/>
      <c r="E17" s="19"/>
      <c r="F17" s="19"/>
      <c r="G17" s="19"/>
      <c r="H17" s="19"/>
      <c r="I17" s="19"/>
      <c r="J17" s="19"/>
      <c r="K17" s="19"/>
      <c r="L17" s="19"/>
      <c r="M17" s="85"/>
      <c r="N17" s="2"/>
    </row>
    <row r="18" spans="1:13" ht="33.75" customHeight="1">
      <c r="A18" s="295" t="s">
        <v>40</v>
      </c>
      <c r="B18" s="289" t="s">
        <v>93</v>
      </c>
      <c r="C18" s="297"/>
      <c r="D18" s="297"/>
      <c r="E18" s="297"/>
      <c r="F18" s="297"/>
      <c r="G18" s="297"/>
      <c r="H18" s="297"/>
      <c r="I18" s="297"/>
      <c r="J18" s="297"/>
      <c r="K18" s="297"/>
      <c r="L18" s="297"/>
      <c r="M18" s="298"/>
    </row>
    <row r="19" spans="1:13" ht="15">
      <c r="A19" s="296"/>
      <c r="B19" s="36"/>
      <c r="C19" s="14"/>
      <c r="D19" s="14"/>
      <c r="E19" s="14"/>
      <c r="F19" s="14"/>
      <c r="G19" s="14"/>
      <c r="H19" s="14"/>
      <c r="I19" s="2"/>
      <c r="J19" s="2"/>
      <c r="K19" s="2"/>
      <c r="L19" s="2"/>
      <c r="M19" s="34"/>
    </row>
    <row r="20" spans="1:13" ht="15">
      <c r="A20" s="296"/>
      <c r="B20" s="36"/>
      <c r="C20" s="299"/>
      <c r="D20" s="300"/>
      <c r="E20" s="300"/>
      <c r="F20" s="300"/>
      <c r="G20" s="300"/>
      <c r="H20" s="300"/>
      <c r="I20" s="300"/>
      <c r="J20" s="300"/>
      <c r="K20" s="300"/>
      <c r="L20" s="300"/>
      <c r="M20" s="301"/>
    </row>
    <row r="21" spans="1:13" ht="15">
      <c r="A21" s="296"/>
      <c r="B21" s="36"/>
      <c r="C21" s="302"/>
      <c r="D21" s="266"/>
      <c r="E21" s="266"/>
      <c r="F21" s="266"/>
      <c r="G21" s="266"/>
      <c r="H21" s="266"/>
      <c r="I21" s="266"/>
      <c r="J21" s="266"/>
      <c r="K21" s="266"/>
      <c r="L21" s="266"/>
      <c r="M21" s="303"/>
    </row>
    <row r="22" spans="1:13" ht="15">
      <c r="A22" s="296"/>
      <c r="B22" s="36"/>
      <c r="C22" s="302"/>
      <c r="D22" s="266"/>
      <c r="E22" s="266"/>
      <c r="F22" s="266"/>
      <c r="G22" s="266"/>
      <c r="H22" s="266"/>
      <c r="I22" s="266"/>
      <c r="J22" s="266"/>
      <c r="K22" s="266"/>
      <c r="L22" s="266"/>
      <c r="M22" s="303"/>
    </row>
    <row r="23" spans="1:13" ht="15">
      <c r="A23" s="296"/>
      <c r="B23" s="36"/>
      <c r="C23" s="302"/>
      <c r="D23" s="266"/>
      <c r="E23" s="266"/>
      <c r="F23" s="266"/>
      <c r="G23" s="266"/>
      <c r="H23" s="266"/>
      <c r="I23" s="266"/>
      <c r="J23" s="266"/>
      <c r="K23" s="266"/>
      <c r="L23" s="266"/>
      <c r="M23" s="303"/>
    </row>
    <row r="24" spans="1:13" ht="15">
      <c r="A24" s="296"/>
      <c r="B24" s="36"/>
      <c r="C24" s="302"/>
      <c r="D24" s="266"/>
      <c r="E24" s="266"/>
      <c r="F24" s="266"/>
      <c r="G24" s="266"/>
      <c r="H24" s="266"/>
      <c r="I24" s="266"/>
      <c r="J24" s="266"/>
      <c r="K24" s="266"/>
      <c r="L24" s="266"/>
      <c r="M24" s="303"/>
    </row>
    <row r="25" spans="1:13" ht="15">
      <c r="A25" s="296"/>
      <c r="B25" s="36"/>
      <c r="C25" s="302"/>
      <c r="D25" s="266"/>
      <c r="E25" s="266"/>
      <c r="F25" s="266"/>
      <c r="G25" s="266"/>
      <c r="H25" s="266"/>
      <c r="I25" s="266"/>
      <c r="J25" s="266"/>
      <c r="K25" s="266"/>
      <c r="L25" s="266"/>
      <c r="M25" s="303"/>
    </row>
    <row r="26" spans="1:13" ht="15">
      <c r="A26" s="296"/>
      <c r="B26" s="36"/>
      <c r="C26" s="302"/>
      <c r="D26" s="266"/>
      <c r="E26" s="266"/>
      <c r="F26" s="266"/>
      <c r="G26" s="266"/>
      <c r="H26" s="266"/>
      <c r="I26" s="266"/>
      <c r="J26" s="266"/>
      <c r="K26" s="266"/>
      <c r="L26" s="266"/>
      <c r="M26" s="303"/>
    </row>
    <row r="27" spans="1:13" ht="15">
      <c r="A27" s="296"/>
      <c r="B27" s="36"/>
      <c r="C27" s="302"/>
      <c r="D27" s="266"/>
      <c r="E27" s="266"/>
      <c r="F27" s="266"/>
      <c r="G27" s="266"/>
      <c r="H27" s="266"/>
      <c r="I27" s="266"/>
      <c r="J27" s="266"/>
      <c r="K27" s="266"/>
      <c r="L27" s="266"/>
      <c r="M27" s="303"/>
    </row>
    <row r="28" spans="1:13" ht="15">
      <c r="A28" s="296"/>
      <c r="B28" s="36"/>
      <c r="C28" s="302"/>
      <c r="D28" s="266"/>
      <c r="E28" s="266"/>
      <c r="F28" s="266"/>
      <c r="G28" s="266"/>
      <c r="H28" s="266"/>
      <c r="I28" s="266"/>
      <c r="J28" s="266"/>
      <c r="K28" s="266"/>
      <c r="L28" s="266"/>
      <c r="M28" s="303"/>
    </row>
    <row r="29" spans="1:13" ht="15">
      <c r="A29" s="296"/>
      <c r="B29" s="36"/>
      <c r="C29" s="302"/>
      <c r="D29" s="266"/>
      <c r="E29" s="266"/>
      <c r="F29" s="266"/>
      <c r="G29" s="266"/>
      <c r="H29" s="266"/>
      <c r="I29" s="266"/>
      <c r="J29" s="266"/>
      <c r="K29" s="266"/>
      <c r="L29" s="266"/>
      <c r="M29" s="303"/>
    </row>
    <row r="30" spans="1:13" ht="15">
      <c r="A30" s="296"/>
      <c r="B30" s="36"/>
      <c r="C30" s="302"/>
      <c r="D30" s="266"/>
      <c r="E30" s="266"/>
      <c r="F30" s="266"/>
      <c r="G30" s="266"/>
      <c r="H30" s="266"/>
      <c r="I30" s="266"/>
      <c r="J30" s="266"/>
      <c r="K30" s="266"/>
      <c r="L30" s="266"/>
      <c r="M30" s="303"/>
    </row>
    <row r="31" spans="1:13" ht="15">
      <c r="A31" s="296"/>
      <c r="B31" s="36"/>
      <c r="C31" s="302"/>
      <c r="D31" s="266"/>
      <c r="E31" s="266"/>
      <c r="F31" s="266"/>
      <c r="G31" s="266"/>
      <c r="H31" s="266"/>
      <c r="I31" s="266"/>
      <c r="J31" s="266"/>
      <c r="K31" s="266"/>
      <c r="L31" s="266"/>
      <c r="M31" s="303"/>
    </row>
    <row r="32" spans="1:13" ht="15">
      <c r="A32" s="296"/>
      <c r="B32" s="36"/>
      <c r="C32" s="302"/>
      <c r="D32" s="266"/>
      <c r="E32" s="266"/>
      <c r="F32" s="266"/>
      <c r="G32" s="266"/>
      <c r="H32" s="266"/>
      <c r="I32" s="266"/>
      <c r="J32" s="266"/>
      <c r="K32" s="266"/>
      <c r="L32" s="266"/>
      <c r="M32" s="303"/>
    </row>
    <row r="33" spans="1:13" ht="15">
      <c r="A33" s="296"/>
      <c r="B33" s="36"/>
      <c r="C33" s="302"/>
      <c r="D33" s="266"/>
      <c r="E33" s="266"/>
      <c r="F33" s="266"/>
      <c r="G33" s="266"/>
      <c r="H33" s="266"/>
      <c r="I33" s="266"/>
      <c r="J33" s="266"/>
      <c r="K33" s="266"/>
      <c r="L33" s="266"/>
      <c r="M33" s="303"/>
    </row>
    <row r="34" spans="1:13" ht="15">
      <c r="A34" s="296"/>
      <c r="B34" s="36"/>
      <c r="C34" s="304"/>
      <c r="D34" s="305"/>
      <c r="E34" s="305"/>
      <c r="F34" s="305"/>
      <c r="G34" s="305"/>
      <c r="H34" s="305"/>
      <c r="I34" s="305"/>
      <c r="J34" s="305"/>
      <c r="K34" s="305"/>
      <c r="L34" s="305"/>
      <c r="M34" s="306"/>
    </row>
    <row r="35" spans="1:13" ht="15">
      <c r="A35" s="296"/>
      <c r="B35" s="38"/>
      <c r="C35" s="37"/>
      <c r="D35" s="37"/>
      <c r="E35" s="37"/>
      <c r="F35" s="37"/>
      <c r="G35" s="37"/>
      <c r="H35" s="37"/>
      <c r="I35" s="37"/>
      <c r="J35" s="37"/>
      <c r="K35" s="37"/>
      <c r="L35" s="37"/>
      <c r="M35" s="90"/>
    </row>
    <row r="36" spans="1:17" ht="15">
      <c r="A36" s="2"/>
      <c r="B36" s="24"/>
      <c r="C36" s="114"/>
      <c r="D36" s="114"/>
      <c r="E36" s="114"/>
      <c r="F36" s="114"/>
      <c r="G36" s="114"/>
      <c r="H36" s="114"/>
      <c r="I36" s="114"/>
      <c r="J36" s="114"/>
      <c r="K36" s="114"/>
      <c r="L36" s="114"/>
      <c r="M36" s="114"/>
      <c r="N36" s="2"/>
      <c r="O36" s="2"/>
      <c r="P36" s="2"/>
      <c r="Q36" s="2"/>
    </row>
    <row r="37" spans="1:17" ht="15">
      <c r="A37" s="2"/>
      <c r="B37" s="24"/>
      <c r="C37" s="114"/>
      <c r="D37" s="114"/>
      <c r="E37" s="114"/>
      <c r="F37" s="114"/>
      <c r="G37" s="114"/>
      <c r="H37" s="114"/>
      <c r="I37" s="114"/>
      <c r="J37" s="114"/>
      <c r="K37" s="114"/>
      <c r="L37" s="114"/>
      <c r="M37" s="114"/>
      <c r="N37" s="2"/>
      <c r="O37" s="2"/>
      <c r="P37" s="2"/>
      <c r="Q37" s="2"/>
    </row>
    <row r="38" spans="1:13" ht="15.75" customHeight="1">
      <c r="A38" s="274" t="s">
        <v>35</v>
      </c>
      <c r="B38" s="275"/>
      <c r="C38" s="275"/>
      <c r="D38" s="275"/>
      <c r="E38" s="275"/>
      <c r="F38" s="275"/>
      <c r="G38" s="275"/>
      <c r="H38" s="275"/>
      <c r="I38" s="275"/>
      <c r="J38" s="275"/>
      <c r="K38" s="275"/>
      <c r="L38" s="275"/>
      <c r="M38" s="276"/>
    </row>
    <row r="39" spans="1:13" s="23" customFormat="1" ht="56.25" customHeight="1">
      <c r="A39" s="277" t="s">
        <v>70</v>
      </c>
      <c r="B39" s="278"/>
      <c r="C39" s="278"/>
      <c r="D39" s="278"/>
      <c r="E39" s="278"/>
      <c r="F39" s="278"/>
      <c r="G39" s="278"/>
      <c r="H39" s="278"/>
      <c r="I39" s="278"/>
      <c r="J39" s="278"/>
      <c r="K39" s="278"/>
      <c r="L39" s="278"/>
      <c r="M39" s="279"/>
    </row>
    <row r="40" spans="1:13" ht="15">
      <c r="A40" s="2"/>
      <c r="B40" s="2"/>
      <c r="C40" s="2"/>
      <c r="D40" s="2"/>
      <c r="E40" s="2"/>
      <c r="F40" s="2"/>
      <c r="G40" s="2"/>
      <c r="H40" s="2"/>
      <c r="I40" s="2"/>
      <c r="J40" s="2"/>
      <c r="K40" s="2"/>
      <c r="L40" s="2"/>
      <c r="M40" s="2"/>
    </row>
    <row r="41" spans="1:13" ht="15.75">
      <c r="A41" s="197" t="s">
        <v>41</v>
      </c>
      <c r="B41" s="257" t="s">
        <v>43</v>
      </c>
      <c r="C41" s="258"/>
      <c r="D41" s="258"/>
      <c r="E41" s="258"/>
      <c r="F41" s="258"/>
      <c r="G41" s="258"/>
      <c r="H41" s="258"/>
      <c r="I41" s="258"/>
      <c r="J41" s="258"/>
      <c r="K41" s="258"/>
      <c r="L41" s="258"/>
      <c r="M41" s="259"/>
    </row>
    <row r="42" spans="1:13" ht="24.75" customHeight="1">
      <c r="A42" s="212"/>
      <c r="B42" s="280" t="s">
        <v>33</v>
      </c>
      <c r="C42" s="281"/>
      <c r="D42" s="20"/>
      <c r="E42" s="20"/>
      <c r="F42" s="20"/>
      <c r="G42" s="20"/>
      <c r="H42" s="20"/>
      <c r="I42" s="20"/>
      <c r="J42" s="20"/>
      <c r="K42" s="20"/>
      <c r="L42" s="20"/>
      <c r="M42" s="21"/>
    </row>
    <row r="43" spans="1:13" ht="22.5" customHeight="1">
      <c r="A43" s="212"/>
      <c r="B43" s="282" t="s">
        <v>34</v>
      </c>
      <c r="C43" s="283"/>
      <c r="D43" s="18"/>
      <c r="E43" s="18"/>
      <c r="F43" s="18"/>
      <c r="G43" s="18"/>
      <c r="H43" s="18"/>
      <c r="I43" s="18"/>
      <c r="J43" s="18"/>
      <c r="K43" s="18"/>
      <c r="L43" s="18"/>
      <c r="M43" s="22"/>
    </row>
    <row r="44" spans="1:13" ht="15">
      <c r="A44" s="213"/>
      <c r="B44" s="284"/>
      <c r="C44" s="285"/>
      <c r="D44" s="285"/>
      <c r="E44" s="285"/>
      <c r="F44" s="285"/>
      <c r="G44" s="285"/>
      <c r="H44" s="285"/>
      <c r="I44" s="285"/>
      <c r="J44" s="285"/>
      <c r="K44" s="285"/>
      <c r="L44" s="285"/>
      <c r="M44" s="286"/>
    </row>
    <row r="45" spans="1:13" ht="15">
      <c r="A45" s="109"/>
      <c r="B45" s="19"/>
      <c r="C45" s="19"/>
      <c r="D45" s="19"/>
      <c r="E45" s="19"/>
      <c r="F45" s="19"/>
      <c r="G45" s="19"/>
      <c r="H45" s="19"/>
      <c r="I45" s="19"/>
      <c r="J45" s="19"/>
      <c r="K45" s="19"/>
      <c r="L45" s="19"/>
      <c r="M45" s="19"/>
    </row>
    <row r="46" spans="1:13" ht="19.5" customHeight="1">
      <c r="A46" s="197" t="s">
        <v>42</v>
      </c>
      <c r="B46" s="257" t="s">
        <v>39</v>
      </c>
      <c r="C46" s="258"/>
      <c r="D46" s="258"/>
      <c r="E46" s="258"/>
      <c r="F46" s="258"/>
      <c r="G46" s="258"/>
      <c r="H46" s="258"/>
      <c r="I46" s="258"/>
      <c r="J46" s="258"/>
      <c r="K46" s="258"/>
      <c r="L46" s="258"/>
      <c r="M46" s="259"/>
    </row>
    <row r="47" spans="1:13" ht="32.25" customHeight="1">
      <c r="A47" s="212"/>
      <c r="B47" s="260" t="s">
        <v>91</v>
      </c>
      <c r="C47" s="261"/>
      <c r="D47" s="261"/>
      <c r="E47" s="261"/>
      <c r="F47" s="261"/>
      <c r="G47" s="261"/>
      <c r="H47" s="261"/>
      <c r="I47" s="261"/>
      <c r="J47" s="261"/>
      <c r="K47" s="261"/>
      <c r="L47" s="261"/>
      <c r="M47" s="262"/>
    </row>
    <row r="48" spans="1:13" ht="15">
      <c r="A48" s="212"/>
      <c r="B48" s="263"/>
      <c r="C48" s="264"/>
      <c r="D48" s="264"/>
      <c r="E48" s="264"/>
      <c r="F48" s="264"/>
      <c r="G48" s="264"/>
      <c r="H48" s="264"/>
      <c r="I48" s="264"/>
      <c r="J48" s="264"/>
      <c r="K48" s="264"/>
      <c r="L48" s="264"/>
      <c r="M48" s="265"/>
    </row>
    <row r="49" spans="1:13" ht="24" customHeight="1">
      <c r="A49" s="212"/>
      <c r="B49" s="42"/>
      <c r="C49" s="27"/>
      <c r="D49" s="121"/>
      <c r="F49" s="41" t="s">
        <v>9</v>
      </c>
      <c r="G49" s="41" t="s">
        <v>6</v>
      </c>
      <c r="H49" s="41" t="s">
        <v>36</v>
      </c>
      <c r="I49" s="41" t="s">
        <v>8</v>
      </c>
      <c r="K49" s="27"/>
      <c r="L49" s="27"/>
      <c r="M49" s="43"/>
    </row>
    <row r="50" spans="1:13" ht="25.5" customHeight="1">
      <c r="A50" s="212"/>
      <c r="B50" s="42"/>
      <c r="C50" s="26"/>
      <c r="D50" s="122"/>
      <c r="F50" s="167"/>
      <c r="G50" s="168"/>
      <c r="H50" s="28"/>
      <c r="I50" s="29"/>
      <c r="K50" s="26"/>
      <c r="L50" s="26"/>
      <c r="M50" s="44"/>
    </row>
    <row r="51" spans="1:13" ht="15">
      <c r="A51" s="213"/>
      <c r="B51" s="45"/>
      <c r="C51" s="46"/>
      <c r="D51" s="46"/>
      <c r="E51" s="46"/>
      <c r="F51" s="46"/>
      <c r="G51" s="46"/>
      <c r="H51" s="46"/>
      <c r="I51" s="46"/>
      <c r="J51" s="46"/>
      <c r="K51" s="46"/>
      <c r="L51" s="46"/>
      <c r="M51" s="47"/>
    </row>
    <row r="52" spans="1:13" ht="15">
      <c r="A52" s="2"/>
      <c r="B52" s="2"/>
      <c r="C52" s="10"/>
      <c r="D52" s="10"/>
      <c r="E52" s="10"/>
      <c r="F52" s="10"/>
      <c r="G52" s="39"/>
      <c r="H52" s="39"/>
      <c r="I52" s="39"/>
      <c r="J52" s="39"/>
      <c r="K52" s="2"/>
      <c r="L52" s="2"/>
      <c r="M52" s="2"/>
    </row>
    <row r="53" spans="1:13" ht="15">
      <c r="A53" s="2"/>
      <c r="B53" s="2"/>
      <c r="C53" s="2"/>
      <c r="D53" s="266"/>
      <c r="E53" s="266"/>
      <c r="F53" s="10"/>
      <c r="G53" s="11"/>
      <c r="H53" s="4"/>
      <c r="I53" s="5"/>
      <c r="J53" s="5"/>
      <c r="K53" s="2"/>
      <c r="L53" s="2"/>
      <c r="M53" s="2"/>
    </row>
    <row r="54" spans="1:13" ht="34.5" customHeight="1">
      <c r="A54" s="197" t="s">
        <v>57</v>
      </c>
      <c r="B54" s="267" t="s">
        <v>79</v>
      </c>
      <c r="C54" s="267"/>
      <c r="D54" s="267"/>
      <c r="E54" s="267"/>
      <c r="F54" s="267"/>
      <c r="G54" s="267"/>
      <c r="H54" s="267"/>
      <c r="I54" s="267"/>
      <c r="J54" s="267"/>
      <c r="K54" s="267"/>
      <c r="L54" s="267"/>
      <c r="M54" s="268"/>
    </row>
    <row r="55" spans="1:13" ht="23.25" customHeight="1">
      <c r="A55" s="212"/>
      <c r="B55" s="2"/>
      <c r="C55" s="269" t="s">
        <v>10</v>
      </c>
      <c r="D55" s="269"/>
      <c r="E55" s="269"/>
      <c r="F55" s="269"/>
      <c r="G55" s="269"/>
      <c r="H55" s="269"/>
      <c r="I55" s="269"/>
      <c r="J55" s="269"/>
      <c r="K55" s="269"/>
      <c r="L55" s="269"/>
      <c r="M55" s="270"/>
    </row>
    <row r="56" spans="1:13" ht="15">
      <c r="A56" s="212"/>
      <c r="B56" s="2"/>
      <c r="C56" s="271" t="s">
        <v>26</v>
      </c>
      <c r="D56" s="271"/>
      <c r="E56" s="271"/>
      <c r="F56" s="271"/>
      <c r="G56" s="271"/>
      <c r="H56" s="271"/>
      <c r="I56" s="271"/>
      <c r="J56" s="271"/>
      <c r="K56" s="271"/>
      <c r="L56" s="271"/>
      <c r="M56" s="272"/>
    </row>
    <row r="57" spans="1:13" ht="15">
      <c r="A57" s="212"/>
      <c r="B57" s="2"/>
      <c r="C57" s="4"/>
      <c r="D57" s="4"/>
      <c r="E57" s="4"/>
      <c r="F57" s="4"/>
      <c r="G57" s="4"/>
      <c r="H57" s="4"/>
      <c r="I57" s="4"/>
      <c r="J57" s="4"/>
      <c r="K57" s="4"/>
      <c r="L57" s="4"/>
      <c r="M57" s="71"/>
    </row>
    <row r="58" spans="1:13" ht="15">
      <c r="A58" s="212"/>
      <c r="B58" s="273" t="s">
        <v>46</v>
      </c>
      <c r="C58" s="219"/>
      <c r="D58" s="219"/>
      <c r="E58" s="219"/>
      <c r="F58" s="219"/>
      <c r="G58" s="219"/>
      <c r="H58" s="219"/>
      <c r="I58" s="219"/>
      <c r="J58" s="219"/>
      <c r="K58" s="219"/>
      <c r="L58" s="219"/>
      <c r="M58" s="219"/>
    </row>
    <row r="59" spans="1:13" ht="33" customHeight="1">
      <c r="A59" s="212"/>
      <c r="B59" s="75" t="s">
        <v>44</v>
      </c>
      <c r="C59" s="56" t="s">
        <v>5</v>
      </c>
      <c r="D59" s="56" t="s">
        <v>12</v>
      </c>
      <c r="E59" s="57" t="s">
        <v>7</v>
      </c>
      <c r="F59" s="57" t="s">
        <v>8</v>
      </c>
      <c r="G59" s="56" t="s">
        <v>13</v>
      </c>
      <c r="H59" s="56" t="s">
        <v>14</v>
      </c>
      <c r="I59" s="58" t="s">
        <v>15</v>
      </c>
      <c r="J59" s="56" t="s">
        <v>16</v>
      </c>
      <c r="K59" s="56" t="s">
        <v>12</v>
      </c>
      <c r="L59" s="57" t="s">
        <v>7</v>
      </c>
      <c r="M59" s="48" t="s">
        <v>8</v>
      </c>
    </row>
    <row r="60" spans="1:13" ht="20.25" customHeight="1">
      <c r="A60" s="212"/>
      <c r="B60" s="130" t="s">
        <v>80</v>
      </c>
      <c r="C60" s="49"/>
      <c r="D60" s="175"/>
      <c r="E60" s="176"/>
      <c r="F60" s="176"/>
      <c r="G60" s="169"/>
      <c r="H60" s="169"/>
      <c r="I60" s="76" t="str">
        <f>IF(AND(OR(G60&gt;=25,H60&gt;=25),AND(H60&lt;=50)),"partenaires",IF(H60&gt;50,"liées"," "))</f>
        <v> </v>
      </c>
      <c r="J60" s="77">
        <f aca="true" t="shared" si="0" ref="J60:J66">IF(I60="partenaires",MAX(G60:H60),IF(I60="liées",100,0))</f>
        <v>0</v>
      </c>
      <c r="K60" s="78">
        <f aca="true" t="shared" si="1" ref="K60:K66">D60*J60/100</f>
        <v>0</v>
      </c>
      <c r="L60" s="78">
        <f aca="true" t="shared" si="2" ref="L60:L66">E60*J60/100</f>
        <v>0</v>
      </c>
      <c r="M60" s="78">
        <f aca="true" t="shared" si="3" ref="M60:M66">F60*J60/100</f>
        <v>0</v>
      </c>
    </row>
    <row r="61" spans="1:13" ht="20.25" customHeight="1">
      <c r="A61" s="212"/>
      <c r="B61" s="130" t="s">
        <v>81</v>
      </c>
      <c r="C61" s="49"/>
      <c r="D61" s="175"/>
      <c r="E61" s="176"/>
      <c r="F61" s="176"/>
      <c r="G61" s="169"/>
      <c r="H61" s="169"/>
      <c r="I61" s="76" t="str">
        <f aca="true" t="shared" si="4" ref="I61:I66">IF(AND(OR(G61&gt;=25,H61&gt;=25),AND(H61&lt;=50)),"partenaires",IF(H61&gt;50,"liées"," "))</f>
        <v> </v>
      </c>
      <c r="J61" s="77">
        <f t="shared" si="0"/>
        <v>0</v>
      </c>
      <c r="K61" s="78">
        <f t="shared" si="1"/>
        <v>0</v>
      </c>
      <c r="L61" s="78">
        <f t="shared" si="2"/>
        <v>0</v>
      </c>
      <c r="M61" s="78">
        <f t="shared" si="3"/>
        <v>0</v>
      </c>
    </row>
    <row r="62" spans="1:13" ht="20.25" customHeight="1">
      <c r="A62" s="212"/>
      <c r="B62" s="130" t="s">
        <v>82</v>
      </c>
      <c r="C62" s="49"/>
      <c r="D62" s="175"/>
      <c r="E62" s="176"/>
      <c r="F62" s="176"/>
      <c r="G62" s="169"/>
      <c r="H62" s="169"/>
      <c r="I62" s="76" t="str">
        <f t="shared" si="4"/>
        <v> </v>
      </c>
      <c r="J62" s="77">
        <f t="shared" si="0"/>
        <v>0</v>
      </c>
      <c r="K62" s="78">
        <f t="shared" si="1"/>
        <v>0</v>
      </c>
      <c r="L62" s="78">
        <f t="shared" si="2"/>
        <v>0</v>
      </c>
      <c r="M62" s="78">
        <f t="shared" si="3"/>
        <v>0</v>
      </c>
    </row>
    <row r="63" spans="1:13" ht="20.25" customHeight="1">
      <c r="A63" s="212"/>
      <c r="B63" s="130" t="s">
        <v>83</v>
      </c>
      <c r="C63" s="49"/>
      <c r="D63" s="175"/>
      <c r="E63" s="176"/>
      <c r="F63" s="176"/>
      <c r="G63" s="169"/>
      <c r="H63" s="169"/>
      <c r="I63" s="76" t="str">
        <f t="shared" si="4"/>
        <v> </v>
      </c>
      <c r="J63" s="77">
        <f t="shared" si="0"/>
        <v>0</v>
      </c>
      <c r="K63" s="78">
        <f t="shared" si="1"/>
        <v>0</v>
      </c>
      <c r="L63" s="78">
        <f t="shared" si="2"/>
        <v>0</v>
      </c>
      <c r="M63" s="78">
        <f t="shared" si="3"/>
        <v>0</v>
      </c>
    </row>
    <row r="64" spans="1:13" ht="20.25" customHeight="1">
      <c r="A64" s="212"/>
      <c r="B64" s="130" t="s">
        <v>84</v>
      </c>
      <c r="C64" s="49"/>
      <c r="D64" s="175"/>
      <c r="E64" s="176"/>
      <c r="F64" s="176"/>
      <c r="G64" s="169"/>
      <c r="H64" s="169"/>
      <c r="I64" s="76" t="str">
        <f t="shared" si="4"/>
        <v> </v>
      </c>
      <c r="J64" s="77">
        <f t="shared" si="0"/>
        <v>0</v>
      </c>
      <c r="K64" s="78">
        <f t="shared" si="1"/>
        <v>0</v>
      </c>
      <c r="L64" s="78">
        <f t="shared" si="2"/>
        <v>0</v>
      </c>
      <c r="M64" s="78">
        <f t="shared" si="3"/>
        <v>0</v>
      </c>
    </row>
    <row r="65" spans="1:13" ht="20.25" customHeight="1">
      <c r="A65" s="212"/>
      <c r="B65" s="130" t="s">
        <v>17</v>
      </c>
      <c r="C65" s="49"/>
      <c r="D65" s="175"/>
      <c r="E65" s="176"/>
      <c r="F65" s="176"/>
      <c r="G65" s="169"/>
      <c r="H65" s="169"/>
      <c r="I65" s="76" t="str">
        <f t="shared" si="4"/>
        <v> </v>
      </c>
      <c r="J65" s="77">
        <f t="shared" si="0"/>
        <v>0</v>
      </c>
      <c r="K65" s="78">
        <f t="shared" si="1"/>
        <v>0</v>
      </c>
      <c r="L65" s="78">
        <f t="shared" si="2"/>
        <v>0</v>
      </c>
      <c r="M65" s="78">
        <f t="shared" si="3"/>
        <v>0</v>
      </c>
    </row>
    <row r="66" spans="1:13" ht="20.25" customHeight="1">
      <c r="A66" s="212"/>
      <c r="B66" s="130" t="s">
        <v>85</v>
      </c>
      <c r="C66" s="49"/>
      <c r="D66" s="175"/>
      <c r="E66" s="176"/>
      <c r="F66" s="176"/>
      <c r="G66" s="169"/>
      <c r="H66" s="169"/>
      <c r="I66" s="76" t="str">
        <f t="shared" si="4"/>
        <v> </v>
      </c>
      <c r="J66" s="77">
        <f t="shared" si="0"/>
        <v>0</v>
      </c>
      <c r="K66" s="78">
        <f t="shared" si="1"/>
        <v>0</v>
      </c>
      <c r="L66" s="78">
        <f t="shared" si="2"/>
        <v>0</v>
      </c>
      <c r="M66" s="78">
        <f t="shared" si="3"/>
        <v>0</v>
      </c>
    </row>
    <row r="67" spans="1:13" ht="15" customHeight="1">
      <c r="A67" s="213"/>
      <c r="B67" s="13"/>
      <c r="C67" s="249" t="s">
        <v>18</v>
      </c>
      <c r="D67" s="249"/>
      <c r="E67" s="249"/>
      <c r="F67" s="249"/>
      <c r="G67" s="249"/>
      <c r="H67" s="249"/>
      <c r="I67" s="249"/>
      <c r="J67" s="249"/>
      <c r="K67" s="249"/>
      <c r="L67" s="249"/>
      <c r="M67" s="250"/>
    </row>
    <row r="68" spans="1:13" ht="15">
      <c r="A68" s="110"/>
      <c r="B68" s="2"/>
      <c r="C68" s="1"/>
      <c r="D68" s="1"/>
      <c r="E68" s="4"/>
      <c r="F68" s="5"/>
      <c r="G68" s="5"/>
      <c r="H68" s="1"/>
      <c r="I68" s="2"/>
      <c r="J68" s="2"/>
      <c r="K68" s="2"/>
      <c r="L68" s="2"/>
      <c r="M68" s="2"/>
    </row>
    <row r="69" spans="1:13" ht="36.75" customHeight="1">
      <c r="A69" s="197" t="s">
        <v>60</v>
      </c>
      <c r="B69" s="251" t="s">
        <v>86</v>
      </c>
      <c r="C69" s="252"/>
      <c r="D69" s="252"/>
      <c r="E69" s="252"/>
      <c r="F69" s="252"/>
      <c r="G69" s="252"/>
      <c r="H69" s="252"/>
      <c r="I69" s="252"/>
      <c r="J69" s="252"/>
      <c r="K69" s="252"/>
      <c r="L69" s="252"/>
      <c r="M69" s="252"/>
    </row>
    <row r="70" spans="1:13" ht="23.25" customHeight="1">
      <c r="A70" s="212"/>
      <c r="B70" s="242"/>
      <c r="C70" s="242"/>
      <c r="D70" s="242"/>
      <c r="E70" s="242"/>
      <c r="F70" s="242"/>
      <c r="G70" s="242"/>
      <c r="H70" s="242"/>
      <c r="I70" s="242"/>
      <c r="J70" s="242"/>
      <c r="K70" s="242"/>
      <c r="L70" s="242"/>
      <c r="M70" s="243"/>
    </row>
    <row r="71" spans="1:13" ht="24">
      <c r="A71" s="212"/>
      <c r="B71" s="244" t="s">
        <v>87</v>
      </c>
      <c r="C71" s="245"/>
      <c r="D71" s="63" t="s">
        <v>6</v>
      </c>
      <c r="E71" s="63" t="s">
        <v>7</v>
      </c>
      <c r="F71" s="63" t="s">
        <v>8</v>
      </c>
      <c r="G71" s="64" t="s">
        <v>31</v>
      </c>
      <c r="H71" s="64" t="s">
        <v>32</v>
      </c>
      <c r="I71" s="65" t="s">
        <v>30</v>
      </c>
      <c r="J71" s="253" t="s">
        <v>11</v>
      </c>
      <c r="K71" s="253"/>
      <c r="L71" s="253"/>
      <c r="M71" s="253"/>
    </row>
    <row r="72" spans="1:13" ht="25.5" customHeight="1">
      <c r="A72" s="212"/>
      <c r="B72" s="254"/>
      <c r="C72" s="255"/>
      <c r="D72" s="177"/>
      <c r="E72" s="178"/>
      <c r="F72" s="179"/>
      <c r="G72" s="170"/>
      <c r="H72" s="170"/>
      <c r="I72" s="79" t="str">
        <f>IF(AND(OR(G72&gt;=25,H72&gt;=25),AND(H72&lt;=50)),"partenaires",IF(H72&gt;50,"liées"," "))</f>
        <v> </v>
      </c>
      <c r="J72" s="253"/>
      <c r="K72" s="253"/>
      <c r="L72" s="253"/>
      <c r="M72" s="253"/>
    </row>
    <row r="73" spans="1:13" ht="26.25" customHeight="1">
      <c r="A73" s="212"/>
      <c r="B73" s="256"/>
      <c r="C73" s="256"/>
      <c r="D73" s="59"/>
      <c r="E73" s="60"/>
      <c r="F73" s="61"/>
      <c r="G73" s="62"/>
      <c r="H73" s="62"/>
      <c r="I73" s="119"/>
      <c r="J73" s="253"/>
      <c r="K73" s="253"/>
      <c r="L73" s="253"/>
      <c r="M73" s="253"/>
    </row>
    <row r="74" spans="1:13" ht="24">
      <c r="A74" s="212"/>
      <c r="B74" s="244" t="s">
        <v>88</v>
      </c>
      <c r="C74" s="245"/>
      <c r="D74" s="50" t="s">
        <v>12</v>
      </c>
      <c r="E74" s="66" t="s">
        <v>7</v>
      </c>
      <c r="F74" s="66" t="s">
        <v>8</v>
      </c>
      <c r="G74" s="50" t="s">
        <v>19</v>
      </c>
      <c r="H74" s="50" t="s">
        <v>20</v>
      </c>
      <c r="I74" s="50" t="s">
        <v>15</v>
      </c>
      <c r="J74" s="50" t="s">
        <v>28</v>
      </c>
      <c r="K74" s="50" t="s">
        <v>12</v>
      </c>
      <c r="L74" s="50" t="s">
        <v>7</v>
      </c>
      <c r="M74" s="50" t="s">
        <v>8</v>
      </c>
    </row>
    <row r="75" spans="1:13" ht="15">
      <c r="A75" s="212"/>
      <c r="B75" s="238"/>
      <c r="C75" s="239"/>
      <c r="D75" s="171"/>
      <c r="E75" s="180"/>
      <c r="F75" s="180"/>
      <c r="G75" s="171"/>
      <c r="H75" s="171"/>
      <c r="I75" s="79" t="str">
        <f>IF(AND(OR(G75&gt;=25,H75&gt;=25),AND(H75&lt;=50)),"partenaires",IF(H75&gt;50,"liées"," "))</f>
        <v> </v>
      </c>
      <c r="J75" s="80">
        <f>IF(AND(I75="partenaires",$I$72="partenaires"),0,IF(AND(I75="liées",$I$72="liées"),100,IF(AND(I75="partenaires",$I$72="liées"),MAX(H75,G75),IF(AND(I75="liées",$I$72="partenaires"),100,0))))</f>
        <v>0</v>
      </c>
      <c r="K75" s="81">
        <f>D75*J75/100</f>
        <v>0</v>
      </c>
      <c r="L75" s="81">
        <f>E75*J75/100</f>
        <v>0</v>
      </c>
      <c r="M75" s="81">
        <f>F75*J75/100</f>
        <v>0</v>
      </c>
    </row>
    <row r="76" spans="1:13" ht="15">
      <c r="A76" s="212"/>
      <c r="B76" s="238"/>
      <c r="C76" s="239"/>
      <c r="D76" s="171"/>
      <c r="E76" s="180"/>
      <c r="F76" s="180"/>
      <c r="G76" s="171"/>
      <c r="H76" s="171"/>
      <c r="I76" s="79" t="str">
        <f>IF(AND(OR(G76&gt;=25,H76&gt;=25),AND(H76&lt;=50)),"partenaires",IF(H76&gt;50,"liées"," "))</f>
        <v> </v>
      </c>
      <c r="J76" s="80">
        <f>IF(AND(I76="partenaires",$I$72="partenaires"),0,IF(AND(I76="liées",$I$72="liées"),100,IF(AND(I76="partenaires",$I$72="liées"),MAX(H76,G76),IF(AND(I76="liées",$I$72="partenaires"),100,0))))</f>
        <v>0</v>
      </c>
      <c r="K76" s="81">
        <f>D76*J76/100</f>
        <v>0</v>
      </c>
      <c r="L76" s="81">
        <f>E76*J76/100</f>
        <v>0</v>
      </c>
      <c r="M76" s="81">
        <f>F76*J76/100</f>
        <v>0</v>
      </c>
    </row>
    <row r="77" spans="1:13" ht="15" customHeight="1">
      <c r="A77" s="212"/>
      <c r="B77" s="238"/>
      <c r="C77" s="239"/>
      <c r="D77" s="171"/>
      <c r="E77" s="180"/>
      <c r="F77" s="180"/>
      <c r="G77" s="171"/>
      <c r="H77" s="171"/>
      <c r="I77" s="79" t="str">
        <f>IF(AND(OR(G77&gt;=25,H77&gt;=25),AND(H77&lt;=50)),"partenaires",IF(H77&gt;50,"liées"," "))</f>
        <v> </v>
      </c>
      <c r="J77" s="80">
        <f>IF(AND(I77="partenaires",$I$72="partenaires"),0,IF(AND(I77="liées",$I$72="liées"),100,IF(AND(I77="partenaires",$I$72="liées"),MAX(H77,G77),IF(AND(I77="liées",$I$72="partenaires"),100,0))))</f>
        <v>0</v>
      </c>
      <c r="K77" s="81">
        <f>D77*J77/100</f>
        <v>0</v>
      </c>
      <c r="L77" s="81">
        <f>E77*J77/100</f>
        <v>0</v>
      </c>
      <c r="M77" s="81">
        <f>F77*J77/100</f>
        <v>0</v>
      </c>
    </row>
    <row r="78" spans="1:13" ht="24.75" customHeight="1">
      <c r="A78" s="212"/>
      <c r="B78" s="238"/>
      <c r="C78" s="239"/>
      <c r="D78" s="171"/>
      <c r="E78" s="180"/>
      <c r="F78" s="180"/>
      <c r="G78" s="171"/>
      <c r="H78" s="171"/>
      <c r="I78" s="79" t="str">
        <f>IF(AND(OR(G78&gt;=25,H78&gt;=25),AND(H78&lt;=50)),"partenaires",IF(H78&gt;50,"liées"," "))</f>
        <v> </v>
      </c>
      <c r="J78" s="80">
        <f>IF(AND(I78="partenaires",$I$72="partenaires"),0,IF(AND(I78="liées",$I$72="liées"),100,IF(AND(I78="partenaires",$I$72="liées"),MAX(H78,G78),IF(AND(I78="liées",$I$72="partenaires"),100,0))))</f>
        <v>0</v>
      </c>
      <c r="K78" s="81">
        <f>D78*J78/100</f>
        <v>0</v>
      </c>
      <c r="L78" s="81">
        <f>E78*J78/100</f>
        <v>0</v>
      </c>
      <c r="M78" s="81">
        <f>F78*J78/100</f>
        <v>0</v>
      </c>
    </row>
    <row r="79" spans="1:13" ht="15.75" customHeight="1">
      <c r="A79" s="212"/>
      <c r="B79" s="67"/>
      <c r="C79" s="51"/>
      <c r="D79" s="171"/>
      <c r="E79" s="180"/>
      <c r="F79" s="180"/>
      <c r="G79" s="171"/>
      <c r="H79" s="171"/>
      <c r="I79" s="79" t="str">
        <f>IF(AND(OR(G79&gt;=25,H79&gt;=25),AND(H79&lt;=50)),"partenaires",IF(H79&gt;50,"liées"," "))</f>
        <v> </v>
      </c>
      <c r="J79" s="80">
        <f>IF(AND(I79="partenaires",$I$72="partenaires"),0,IF(AND(I79="liées",$I$72="liées"),100,IF(AND(I79="partenaires",$I$72="liées"),MAX(H79,G79),IF(AND(I79="liées",$I$72="partenaires"),100,0))))</f>
        <v>0</v>
      </c>
      <c r="K79" s="81">
        <f>D79*J79/100</f>
        <v>0</v>
      </c>
      <c r="L79" s="81">
        <f>E79*J79/100</f>
        <v>0</v>
      </c>
      <c r="M79" s="81">
        <f>F79*J79/100</f>
        <v>0</v>
      </c>
    </row>
    <row r="80" spans="1:13" ht="15.75" customHeight="1">
      <c r="A80" s="212"/>
      <c r="B80" s="69"/>
      <c r="C80" s="69"/>
      <c r="D80" s="52"/>
      <c r="E80" s="68"/>
      <c r="F80" s="68"/>
      <c r="G80" s="52"/>
      <c r="H80" s="52"/>
      <c r="I80" s="52"/>
      <c r="J80" s="52"/>
      <c r="K80" s="52"/>
      <c r="L80" s="52"/>
      <c r="M80" s="87"/>
    </row>
    <row r="81" spans="1:13" ht="17.25" customHeight="1">
      <c r="A81" s="212"/>
      <c r="B81" s="240" t="s">
        <v>45</v>
      </c>
      <c r="C81" s="241"/>
      <c r="D81" s="241"/>
      <c r="E81" s="241"/>
      <c r="F81" s="241"/>
      <c r="G81" s="53"/>
      <c r="H81" s="53"/>
      <c r="I81" s="242"/>
      <c r="J81" s="242"/>
      <c r="K81" s="242"/>
      <c r="L81" s="242"/>
      <c r="M81" s="243"/>
    </row>
    <row r="82" spans="1:13" ht="22.5" customHeight="1">
      <c r="A82" s="212"/>
      <c r="B82" s="244" t="s">
        <v>89</v>
      </c>
      <c r="C82" s="245"/>
      <c r="D82" s="63" t="s">
        <v>6</v>
      </c>
      <c r="E82" s="63" t="s">
        <v>7</v>
      </c>
      <c r="F82" s="63" t="s">
        <v>8</v>
      </c>
      <c r="G82" s="54"/>
      <c r="H82" s="54"/>
      <c r="I82" s="55"/>
      <c r="J82" s="54"/>
      <c r="K82" s="54"/>
      <c r="L82" s="54"/>
      <c r="M82" s="88"/>
    </row>
    <row r="83" spans="1:13" ht="27.75" customHeight="1">
      <c r="A83" s="213"/>
      <c r="B83" s="244"/>
      <c r="C83" s="245"/>
      <c r="D83" s="83">
        <f>SUM(K75:K79)+D72</f>
        <v>0</v>
      </c>
      <c r="E83" s="83">
        <f>SUM(L75:L79)+E72</f>
        <v>0</v>
      </c>
      <c r="F83" s="83">
        <f>SUM(M75:M79)+F72</f>
        <v>0</v>
      </c>
      <c r="G83" s="246" t="s">
        <v>21</v>
      </c>
      <c r="H83" s="247"/>
      <c r="I83" s="247"/>
      <c r="J83" s="247"/>
      <c r="K83" s="247"/>
      <c r="L83" s="247"/>
      <c r="M83" s="248"/>
    </row>
    <row r="84" spans="1:13" ht="15">
      <c r="A84" s="110"/>
      <c r="B84" s="2"/>
      <c r="C84" s="6"/>
      <c r="D84" s="4"/>
      <c r="E84" s="7"/>
      <c r="F84" s="8"/>
      <c r="G84" s="8"/>
      <c r="H84" s="9"/>
      <c r="I84" s="2"/>
      <c r="J84" s="2"/>
      <c r="K84" s="2"/>
      <c r="L84" s="2"/>
      <c r="M84" s="2"/>
    </row>
    <row r="85" spans="1:13" ht="25.5" customHeight="1">
      <c r="A85" s="197" t="s">
        <v>61</v>
      </c>
      <c r="B85" s="214" t="s">
        <v>74</v>
      </c>
      <c r="C85" s="215"/>
      <c r="D85" s="215"/>
      <c r="E85" s="215"/>
      <c r="F85" s="215"/>
      <c r="G85" s="215"/>
      <c r="H85" s="215"/>
      <c r="I85" s="215"/>
      <c r="J85" s="215"/>
      <c r="K85" s="215"/>
      <c r="L85" s="215"/>
      <c r="M85" s="215"/>
    </row>
    <row r="86" spans="1:13" ht="33" customHeight="1">
      <c r="A86" s="212"/>
      <c r="B86" s="2"/>
      <c r="C86" s="216" t="s">
        <v>22</v>
      </c>
      <c r="D86" s="216"/>
      <c r="E86" s="216"/>
      <c r="F86" s="216"/>
      <c r="G86" s="216"/>
      <c r="H86" s="216"/>
      <c r="I86" s="216"/>
      <c r="J86" s="216"/>
      <c r="K86" s="216"/>
      <c r="L86" s="216"/>
      <c r="M86" s="217"/>
    </row>
    <row r="87" spans="1:13" ht="30.75" customHeight="1">
      <c r="A87" s="212"/>
      <c r="B87" s="2"/>
      <c r="C87" s="3"/>
      <c r="D87" s="218" t="s">
        <v>47</v>
      </c>
      <c r="E87" s="219"/>
      <c r="F87" s="5"/>
      <c r="G87" s="220" t="s">
        <v>56</v>
      </c>
      <c r="H87" s="221"/>
      <c r="I87" s="221"/>
      <c r="J87" s="221"/>
      <c r="K87" s="221"/>
      <c r="L87" s="2"/>
      <c r="M87" s="34"/>
    </row>
    <row r="88" spans="1:13" ht="21" customHeight="1">
      <c r="A88" s="212"/>
      <c r="B88" s="2"/>
      <c r="C88" s="2"/>
      <c r="D88" s="70" t="s">
        <v>0</v>
      </c>
      <c r="E88" s="82">
        <f>G50+SUM(K60:K66)</f>
        <v>0</v>
      </c>
      <c r="F88" s="5"/>
      <c r="G88" s="222" t="s">
        <v>1</v>
      </c>
      <c r="H88" s="223"/>
      <c r="I88" s="224"/>
      <c r="J88" s="228" t="str">
        <f>IF(OR(E88=0,E89=0,E90=0)," ",IF(AND(E88&lt;=250,OR(E89&lt;=50000,E90&lt;=43000)),"PME",IF(AND(E88&gt;750,E89&gt;200000),"Grande entreprise","ETI")))</f>
        <v> </v>
      </c>
      <c r="K88" s="229"/>
      <c r="L88" s="2"/>
      <c r="M88" s="89"/>
    </row>
    <row r="89" spans="1:13" ht="21.75" customHeight="1">
      <c r="A89" s="212"/>
      <c r="B89" s="2"/>
      <c r="C89" s="2"/>
      <c r="D89" s="70" t="s">
        <v>2</v>
      </c>
      <c r="E89" s="82">
        <f>H50+SUM(L60:L66)</f>
        <v>0</v>
      </c>
      <c r="F89" s="5"/>
      <c r="G89" s="225"/>
      <c r="H89" s="226"/>
      <c r="I89" s="227"/>
      <c r="J89" s="230"/>
      <c r="K89" s="231"/>
      <c r="L89" s="2"/>
      <c r="M89" s="34"/>
    </row>
    <row r="90" spans="1:13" ht="31.5" customHeight="1">
      <c r="A90" s="212"/>
      <c r="B90" s="2"/>
      <c r="C90" s="2"/>
      <c r="D90" s="70" t="s">
        <v>3</v>
      </c>
      <c r="E90" s="82">
        <f>I50+SUM(M60:M66)</f>
        <v>0</v>
      </c>
      <c r="F90" s="5"/>
      <c r="G90" s="232" t="s">
        <v>4</v>
      </c>
      <c r="H90" s="233"/>
      <c r="I90" s="234"/>
      <c r="J90" s="235" t="str">
        <f>IF(J88=" "," ",IF(J88="PME","30",IF(J88="ETI","15","7,5")))</f>
        <v> </v>
      </c>
      <c r="K90" s="236"/>
      <c r="L90" s="2"/>
      <c r="M90" s="34"/>
    </row>
    <row r="91" spans="1:13" ht="16.5" customHeight="1">
      <c r="A91" s="213"/>
      <c r="B91" s="13"/>
      <c r="C91" s="72"/>
      <c r="D91" s="13"/>
      <c r="E91" s="13"/>
      <c r="F91" s="73"/>
      <c r="G91" s="74"/>
      <c r="H91" s="13"/>
      <c r="I91" s="13"/>
      <c r="J91" s="237"/>
      <c r="K91" s="237"/>
      <c r="L91" s="13"/>
      <c r="M91" s="35"/>
    </row>
    <row r="92" spans="1:14" ht="15">
      <c r="A92" s="2"/>
      <c r="B92" s="2"/>
      <c r="C92" s="2"/>
      <c r="D92" s="2"/>
      <c r="E92" s="2"/>
      <c r="F92" s="2"/>
      <c r="G92" s="2"/>
      <c r="H92" s="2"/>
      <c r="I92" s="2"/>
      <c r="J92" s="2"/>
      <c r="K92" s="2"/>
      <c r="L92" s="2"/>
      <c r="M92" s="2"/>
      <c r="N92" s="2"/>
    </row>
    <row r="93" spans="1:13" ht="48.75" customHeight="1">
      <c r="A93" s="197" t="s">
        <v>54</v>
      </c>
      <c r="B93" s="200" t="s">
        <v>64</v>
      </c>
      <c r="C93" s="201"/>
      <c r="D93" s="201"/>
      <c r="E93" s="201"/>
      <c r="F93" s="201"/>
      <c r="G93" s="201"/>
      <c r="H93" s="201"/>
      <c r="I93" s="201"/>
      <c r="J93" s="201"/>
      <c r="K93" s="201"/>
      <c r="L93" s="201"/>
      <c r="M93" s="202"/>
    </row>
    <row r="94" spans="1:13" ht="15" customHeight="1">
      <c r="A94" s="198"/>
      <c r="B94" s="203"/>
      <c r="C94" s="203"/>
      <c r="D94" s="203"/>
      <c r="E94" s="203"/>
      <c r="F94" s="203"/>
      <c r="G94" s="203"/>
      <c r="H94" s="203"/>
      <c r="I94" s="203"/>
      <c r="J94" s="203"/>
      <c r="K94" s="203"/>
      <c r="L94" s="203"/>
      <c r="M94" s="204"/>
    </row>
    <row r="95" spans="1:13" ht="15.75" customHeight="1">
      <c r="A95" s="198"/>
      <c r="B95" s="2"/>
      <c r="C95" s="205" t="s">
        <v>25</v>
      </c>
      <c r="D95" s="205"/>
      <c r="E95" s="205"/>
      <c r="F95" s="205"/>
      <c r="G95" s="205"/>
      <c r="H95" s="205"/>
      <c r="I95" s="2"/>
      <c r="J95" s="2"/>
      <c r="K95" s="2"/>
      <c r="L95" s="2"/>
      <c r="M95" s="34"/>
    </row>
    <row r="96" spans="1:13" ht="14.25" customHeight="1">
      <c r="A96" s="198"/>
      <c r="B96" s="24"/>
      <c r="C96" s="205" t="s">
        <v>24</v>
      </c>
      <c r="D96" s="205"/>
      <c r="E96" s="205"/>
      <c r="F96" s="205"/>
      <c r="G96" s="205"/>
      <c r="H96" s="205"/>
      <c r="I96" s="205"/>
      <c r="J96" s="205"/>
      <c r="K96" s="205"/>
      <c r="L96" s="205"/>
      <c r="M96" s="206"/>
    </row>
    <row r="97" spans="1:13" ht="15.75" customHeight="1">
      <c r="A97" s="198"/>
      <c r="B97" s="24"/>
      <c r="C97" s="205" t="s">
        <v>23</v>
      </c>
      <c r="D97" s="205"/>
      <c r="E97" s="205"/>
      <c r="F97" s="205"/>
      <c r="G97" s="205"/>
      <c r="H97" s="15"/>
      <c r="I97" s="2"/>
      <c r="J97" s="2"/>
      <c r="K97" s="2"/>
      <c r="L97" s="2"/>
      <c r="M97" s="34"/>
    </row>
    <row r="98" spans="1:13" ht="15" customHeight="1">
      <c r="A98" s="198"/>
      <c r="B98" s="24"/>
      <c r="C98" s="205" t="s">
        <v>27</v>
      </c>
      <c r="D98" s="205"/>
      <c r="E98" s="205"/>
      <c r="F98" s="205"/>
      <c r="G98" s="205"/>
      <c r="H98" s="205"/>
      <c r="I98" s="205"/>
      <c r="J98" s="205"/>
      <c r="K98" s="205"/>
      <c r="L98" s="205"/>
      <c r="M98" s="206"/>
    </row>
    <row r="99" spans="1:14" ht="15" customHeight="1">
      <c r="A99" s="198"/>
      <c r="B99" s="24"/>
      <c r="C99" s="207" t="s">
        <v>29</v>
      </c>
      <c r="D99" s="207"/>
      <c r="E99" s="207"/>
      <c r="F99" s="207"/>
      <c r="G99" s="207"/>
      <c r="H99" s="207"/>
      <c r="I99" s="207"/>
      <c r="J99" s="207"/>
      <c r="K99" s="207"/>
      <c r="L99" s="207"/>
      <c r="M99" s="208"/>
      <c r="N99" s="2"/>
    </row>
    <row r="100" spans="1:13" ht="33.75" customHeight="1">
      <c r="A100" s="198"/>
      <c r="B100" s="24"/>
      <c r="C100" s="209" t="s">
        <v>62</v>
      </c>
      <c r="D100" s="210"/>
      <c r="E100" s="210"/>
      <c r="F100" s="210"/>
      <c r="G100" s="210"/>
      <c r="H100" s="210"/>
      <c r="I100" s="210"/>
      <c r="J100" s="210"/>
      <c r="K100" s="210"/>
      <c r="L100" s="210"/>
      <c r="M100" s="211"/>
    </row>
    <row r="101" spans="1:13" ht="15.75" thickBot="1">
      <c r="A101" s="198"/>
      <c r="B101" s="24"/>
      <c r="C101" s="14"/>
      <c r="D101" s="14"/>
      <c r="E101" s="14"/>
      <c r="F101" s="14"/>
      <c r="G101" s="14"/>
      <c r="H101" s="14"/>
      <c r="I101" s="2"/>
      <c r="J101" s="2"/>
      <c r="K101" s="2"/>
      <c r="L101" s="2"/>
      <c r="M101" s="34"/>
    </row>
    <row r="102" spans="1:13" ht="15">
      <c r="A102" s="198"/>
      <c r="B102" s="111"/>
      <c r="C102" s="112"/>
      <c r="D102" s="112"/>
      <c r="E102" s="112"/>
      <c r="F102" s="112"/>
      <c r="G102" s="112"/>
      <c r="H102" s="112"/>
      <c r="I102" s="112"/>
      <c r="J102" s="112"/>
      <c r="K102" s="112"/>
      <c r="L102" s="86"/>
      <c r="M102" s="34"/>
    </row>
    <row r="103" spans="1:13" ht="15">
      <c r="A103" s="198"/>
      <c r="B103" s="113"/>
      <c r="C103" s="114"/>
      <c r="D103" s="114"/>
      <c r="E103" s="114"/>
      <c r="F103" s="114"/>
      <c r="G103" s="114"/>
      <c r="H103" s="114"/>
      <c r="I103" s="114"/>
      <c r="J103" s="114"/>
      <c r="K103" s="114"/>
      <c r="L103" s="115"/>
      <c r="M103" s="34"/>
    </row>
    <row r="104" spans="1:13" ht="15">
      <c r="A104" s="198"/>
      <c r="B104" s="113"/>
      <c r="C104" s="114"/>
      <c r="D104" s="114"/>
      <c r="E104" s="114"/>
      <c r="F104" s="114"/>
      <c r="G104" s="114"/>
      <c r="H104" s="114"/>
      <c r="I104" s="114"/>
      <c r="J104" s="114"/>
      <c r="K104" s="114"/>
      <c r="L104" s="115"/>
      <c r="M104" s="34"/>
    </row>
    <row r="105" spans="1:13" ht="15">
      <c r="A105" s="198"/>
      <c r="B105" s="113"/>
      <c r="C105" s="114"/>
      <c r="D105" s="114"/>
      <c r="E105" s="114"/>
      <c r="F105" s="114"/>
      <c r="G105" s="114"/>
      <c r="H105" s="114"/>
      <c r="I105" s="114"/>
      <c r="J105" s="114"/>
      <c r="K105" s="114"/>
      <c r="L105" s="115"/>
      <c r="M105" s="34"/>
    </row>
    <row r="106" spans="1:13" ht="15">
      <c r="A106" s="198"/>
      <c r="B106" s="113"/>
      <c r="C106" s="114"/>
      <c r="D106" s="114"/>
      <c r="E106" s="114"/>
      <c r="F106" s="114"/>
      <c r="G106" s="114"/>
      <c r="H106" s="114"/>
      <c r="I106" s="114"/>
      <c r="J106" s="114"/>
      <c r="K106" s="114"/>
      <c r="L106" s="115"/>
      <c r="M106" s="34"/>
    </row>
    <row r="107" spans="1:13" ht="15">
      <c r="A107" s="198"/>
      <c r="B107" s="113"/>
      <c r="C107" s="114"/>
      <c r="D107" s="114"/>
      <c r="E107" s="114"/>
      <c r="F107" s="114"/>
      <c r="G107" s="114"/>
      <c r="H107" s="114"/>
      <c r="I107" s="114"/>
      <c r="J107" s="114"/>
      <c r="K107" s="114"/>
      <c r="L107" s="115"/>
      <c r="M107" s="34"/>
    </row>
    <row r="108" spans="1:13" ht="15">
      <c r="A108" s="198"/>
      <c r="B108" s="113"/>
      <c r="C108" s="114"/>
      <c r="D108" s="114"/>
      <c r="E108" s="114"/>
      <c r="F108" s="114"/>
      <c r="G108" s="114"/>
      <c r="H108" s="114"/>
      <c r="I108" s="114"/>
      <c r="J108" s="114"/>
      <c r="K108" s="114"/>
      <c r="L108" s="115"/>
      <c r="M108" s="34"/>
    </row>
    <row r="109" spans="1:13" ht="15">
      <c r="A109" s="198"/>
      <c r="B109" s="113"/>
      <c r="C109" s="114"/>
      <c r="D109" s="114"/>
      <c r="E109" s="114"/>
      <c r="F109" s="114"/>
      <c r="G109" s="114"/>
      <c r="H109" s="114"/>
      <c r="I109" s="114"/>
      <c r="J109" s="114"/>
      <c r="K109" s="114"/>
      <c r="L109" s="115"/>
      <c r="M109" s="34"/>
    </row>
    <row r="110" spans="1:13" ht="15">
      <c r="A110" s="198"/>
      <c r="B110" s="113"/>
      <c r="C110" s="114"/>
      <c r="D110" s="114"/>
      <c r="E110" s="114"/>
      <c r="F110" s="114"/>
      <c r="G110" s="114"/>
      <c r="H110" s="114"/>
      <c r="I110" s="114"/>
      <c r="J110" s="114"/>
      <c r="K110" s="114"/>
      <c r="L110" s="115"/>
      <c r="M110" s="34"/>
    </row>
    <row r="111" spans="1:13" ht="15">
      <c r="A111" s="198"/>
      <c r="B111" s="113"/>
      <c r="C111" s="114"/>
      <c r="D111" s="114"/>
      <c r="E111" s="114"/>
      <c r="F111" s="114"/>
      <c r="G111" s="114"/>
      <c r="H111" s="114"/>
      <c r="I111" s="114"/>
      <c r="J111" s="114"/>
      <c r="K111" s="114"/>
      <c r="L111" s="115"/>
      <c r="M111" s="34"/>
    </row>
    <row r="112" spans="1:13" ht="15">
      <c r="A112" s="198"/>
      <c r="B112" s="113"/>
      <c r="C112" s="114"/>
      <c r="D112" s="114"/>
      <c r="E112" s="114"/>
      <c r="F112" s="114"/>
      <c r="G112" s="114"/>
      <c r="H112" s="114"/>
      <c r="I112" s="114"/>
      <c r="J112" s="114"/>
      <c r="K112" s="114"/>
      <c r="L112" s="115"/>
      <c r="M112" s="34"/>
    </row>
    <row r="113" spans="1:13" ht="15">
      <c r="A113" s="198"/>
      <c r="B113" s="113"/>
      <c r="C113" s="114"/>
      <c r="D113" s="114"/>
      <c r="E113" s="114"/>
      <c r="F113" s="114"/>
      <c r="G113" s="114"/>
      <c r="H113" s="114"/>
      <c r="I113" s="114"/>
      <c r="J113" s="114"/>
      <c r="K113" s="114"/>
      <c r="L113" s="115"/>
      <c r="M113" s="34"/>
    </row>
    <row r="114" spans="1:13" ht="15">
      <c r="A114" s="198"/>
      <c r="B114" s="113"/>
      <c r="C114" s="114"/>
      <c r="D114" s="114"/>
      <c r="E114" s="114"/>
      <c r="F114" s="114"/>
      <c r="G114" s="114"/>
      <c r="H114" s="114"/>
      <c r="I114" s="114"/>
      <c r="J114" s="114"/>
      <c r="K114" s="114"/>
      <c r="L114" s="115"/>
      <c r="M114" s="34"/>
    </row>
    <row r="115" spans="1:13" ht="15">
      <c r="A115" s="198"/>
      <c r="B115" s="113"/>
      <c r="C115" s="114"/>
      <c r="D115" s="114"/>
      <c r="E115" s="114"/>
      <c r="F115" s="114"/>
      <c r="G115" s="114"/>
      <c r="H115" s="114"/>
      <c r="I115" s="114"/>
      <c r="J115" s="114"/>
      <c r="K115" s="114"/>
      <c r="L115" s="115"/>
      <c r="M115" s="34"/>
    </row>
    <row r="116" spans="1:13" ht="15">
      <c r="A116" s="198"/>
      <c r="B116" s="113"/>
      <c r="C116" s="114"/>
      <c r="D116" s="114"/>
      <c r="E116" s="114"/>
      <c r="F116" s="114"/>
      <c r="G116" s="114"/>
      <c r="H116" s="114"/>
      <c r="I116" s="114"/>
      <c r="J116" s="114"/>
      <c r="K116" s="114"/>
      <c r="L116" s="115"/>
      <c r="M116" s="34"/>
    </row>
    <row r="117" spans="1:13" ht="15">
      <c r="A117" s="198"/>
      <c r="B117" s="113"/>
      <c r="C117" s="114"/>
      <c r="D117" s="114"/>
      <c r="E117" s="114"/>
      <c r="F117" s="114"/>
      <c r="G117" s="114"/>
      <c r="H117" s="114"/>
      <c r="I117" s="114"/>
      <c r="J117" s="114"/>
      <c r="K117" s="114"/>
      <c r="L117" s="115"/>
      <c r="M117" s="34"/>
    </row>
    <row r="118" spans="1:13" ht="15">
      <c r="A118" s="198"/>
      <c r="B118" s="113"/>
      <c r="C118" s="114"/>
      <c r="D118" s="114"/>
      <c r="E118" s="114"/>
      <c r="F118" s="114"/>
      <c r="G118" s="114"/>
      <c r="H118" s="114"/>
      <c r="I118" s="114"/>
      <c r="J118" s="114"/>
      <c r="K118" s="114"/>
      <c r="L118" s="115"/>
      <c r="M118" s="34"/>
    </row>
    <row r="119" spans="1:13" ht="15">
      <c r="A119" s="198"/>
      <c r="B119" s="113"/>
      <c r="C119" s="114"/>
      <c r="D119" s="114"/>
      <c r="E119" s="114"/>
      <c r="F119" s="114"/>
      <c r="G119" s="114"/>
      <c r="H119" s="114"/>
      <c r="I119" s="114"/>
      <c r="J119" s="114"/>
      <c r="K119" s="114"/>
      <c r="L119" s="115"/>
      <c r="M119" s="34"/>
    </row>
    <row r="120" spans="1:13" ht="15">
      <c r="A120" s="198"/>
      <c r="B120" s="113"/>
      <c r="C120" s="114"/>
      <c r="D120" s="114"/>
      <c r="E120" s="114"/>
      <c r="F120" s="114"/>
      <c r="G120" s="114"/>
      <c r="H120" s="114"/>
      <c r="I120" s="114"/>
      <c r="J120" s="114"/>
      <c r="K120" s="114"/>
      <c r="L120" s="115"/>
      <c r="M120" s="34"/>
    </row>
    <row r="121" spans="1:13" ht="15">
      <c r="A121" s="198"/>
      <c r="B121" s="113"/>
      <c r="C121" s="114"/>
      <c r="D121" s="114"/>
      <c r="E121" s="114"/>
      <c r="F121" s="114"/>
      <c r="G121" s="114"/>
      <c r="H121" s="114"/>
      <c r="I121" s="114"/>
      <c r="J121" s="114"/>
      <c r="K121" s="114"/>
      <c r="L121" s="115"/>
      <c r="M121" s="34"/>
    </row>
    <row r="122" spans="1:13" ht="15">
      <c r="A122" s="198"/>
      <c r="B122" s="113"/>
      <c r="C122" s="114"/>
      <c r="D122" s="114"/>
      <c r="E122" s="114"/>
      <c r="F122" s="114"/>
      <c r="G122" s="114"/>
      <c r="H122" s="114"/>
      <c r="I122" s="114"/>
      <c r="J122" s="114"/>
      <c r="K122" s="114"/>
      <c r="L122" s="115"/>
      <c r="M122" s="34"/>
    </row>
    <row r="123" spans="1:13" ht="15">
      <c r="A123" s="198"/>
      <c r="B123" s="113"/>
      <c r="C123" s="114"/>
      <c r="D123" s="114"/>
      <c r="E123" s="114"/>
      <c r="F123" s="114"/>
      <c r="G123" s="114"/>
      <c r="H123" s="114"/>
      <c r="I123" s="114"/>
      <c r="J123" s="114"/>
      <c r="K123" s="114"/>
      <c r="L123" s="115"/>
      <c r="M123" s="34"/>
    </row>
    <row r="124" spans="1:13" ht="15">
      <c r="A124" s="198"/>
      <c r="B124" s="113"/>
      <c r="C124" s="114"/>
      <c r="D124" s="114"/>
      <c r="E124" s="114"/>
      <c r="F124" s="114"/>
      <c r="G124" s="114"/>
      <c r="H124" s="114"/>
      <c r="I124" s="114"/>
      <c r="J124" s="114"/>
      <c r="K124" s="114"/>
      <c r="L124" s="115"/>
      <c r="M124" s="34"/>
    </row>
    <row r="125" spans="1:13" ht="15">
      <c r="A125" s="198"/>
      <c r="B125" s="113"/>
      <c r="C125" s="114"/>
      <c r="D125" s="114"/>
      <c r="E125" s="114"/>
      <c r="F125" s="114"/>
      <c r="G125" s="114"/>
      <c r="H125" s="114"/>
      <c r="I125" s="114"/>
      <c r="J125" s="114"/>
      <c r="K125" s="114"/>
      <c r="L125" s="115"/>
      <c r="M125" s="34"/>
    </row>
    <row r="126" spans="1:13" ht="15">
      <c r="A126" s="198"/>
      <c r="B126" s="113"/>
      <c r="C126" s="114"/>
      <c r="D126" s="114"/>
      <c r="E126" s="114"/>
      <c r="F126" s="114"/>
      <c r="G126" s="114"/>
      <c r="H126" s="114"/>
      <c r="I126" s="114"/>
      <c r="J126" s="114"/>
      <c r="K126" s="114"/>
      <c r="L126" s="115"/>
      <c r="M126" s="34"/>
    </row>
    <row r="127" spans="1:13" ht="15">
      <c r="A127" s="198"/>
      <c r="B127" s="113"/>
      <c r="C127" s="114"/>
      <c r="D127" s="114"/>
      <c r="E127" s="114"/>
      <c r="F127" s="114"/>
      <c r="G127" s="114"/>
      <c r="H127" s="114"/>
      <c r="I127" s="114"/>
      <c r="J127" s="114"/>
      <c r="K127" s="114"/>
      <c r="L127" s="115"/>
      <c r="M127" s="34"/>
    </row>
    <row r="128" spans="1:13" ht="15">
      <c r="A128" s="198"/>
      <c r="B128" s="113"/>
      <c r="C128" s="114"/>
      <c r="D128" s="114"/>
      <c r="E128" s="114"/>
      <c r="F128" s="114"/>
      <c r="G128" s="114"/>
      <c r="H128" s="114"/>
      <c r="I128" s="114"/>
      <c r="J128" s="114"/>
      <c r="K128" s="114"/>
      <c r="L128" s="115"/>
      <c r="M128" s="34"/>
    </row>
    <row r="129" spans="1:13" ht="15">
      <c r="A129" s="198"/>
      <c r="B129" s="113"/>
      <c r="C129" s="114"/>
      <c r="D129" s="114"/>
      <c r="E129" s="114"/>
      <c r="F129" s="114"/>
      <c r="G129" s="114"/>
      <c r="H129" s="114"/>
      <c r="I129" s="114"/>
      <c r="J129" s="114"/>
      <c r="K129" s="114"/>
      <c r="L129" s="115"/>
      <c r="M129" s="34"/>
    </row>
    <row r="130" spans="1:13" ht="15">
      <c r="A130" s="198"/>
      <c r="B130" s="113"/>
      <c r="C130" s="114"/>
      <c r="D130" s="114"/>
      <c r="E130" s="114"/>
      <c r="F130" s="114"/>
      <c r="G130" s="114"/>
      <c r="H130" s="114"/>
      <c r="I130" s="114"/>
      <c r="J130" s="114"/>
      <c r="K130" s="114"/>
      <c r="L130" s="115"/>
      <c r="M130" s="34"/>
    </row>
    <row r="131" spans="1:13" ht="15">
      <c r="A131" s="198"/>
      <c r="B131" s="113"/>
      <c r="C131" s="114"/>
      <c r="D131" s="114"/>
      <c r="E131" s="114"/>
      <c r="F131" s="114"/>
      <c r="G131" s="114"/>
      <c r="H131" s="114"/>
      <c r="I131" s="114"/>
      <c r="J131" s="114"/>
      <c r="K131" s="114"/>
      <c r="L131" s="115"/>
      <c r="M131" s="34"/>
    </row>
    <row r="132" spans="1:13" ht="15">
      <c r="A132" s="198"/>
      <c r="B132" s="113"/>
      <c r="C132" s="114"/>
      <c r="D132" s="114"/>
      <c r="E132" s="114"/>
      <c r="F132" s="114"/>
      <c r="G132" s="114"/>
      <c r="H132" s="114"/>
      <c r="I132" s="114"/>
      <c r="J132" s="114"/>
      <c r="K132" s="114"/>
      <c r="L132" s="115"/>
      <c r="M132" s="34"/>
    </row>
    <row r="133" spans="1:13" ht="15">
      <c r="A133" s="198"/>
      <c r="B133" s="113"/>
      <c r="C133" s="114"/>
      <c r="D133" s="114"/>
      <c r="E133" s="114"/>
      <c r="F133" s="114"/>
      <c r="G133" s="114"/>
      <c r="H133" s="114"/>
      <c r="I133" s="114"/>
      <c r="J133" s="114"/>
      <c r="K133" s="114"/>
      <c r="L133" s="115"/>
      <c r="M133" s="34"/>
    </row>
    <row r="134" spans="1:13" ht="15.75" thickBot="1">
      <c r="A134" s="198"/>
      <c r="B134" s="116"/>
      <c r="C134" s="117"/>
      <c r="D134" s="117"/>
      <c r="E134" s="117"/>
      <c r="F134" s="117"/>
      <c r="G134" s="117"/>
      <c r="H134" s="117"/>
      <c r="I134" s="117"/>
      <c r="J134" s="117"/>
      <c r="K134" s="117"/>
      <c r="L134" s="118"/>
      <c r="M134" s="34"/>
    </row>
    <row r="135" spans="1:13" ht="15">
      <c r="A135" s="199"/>
      <c r="B135" s="13"/>
      <c r="C135" s="13"/>
      <c r="D135" s="13"/>
      <c r="E135" s="13"/>
      <c r="F135" s="13"/>
      <c r="G135" s="13"/>
      <c r="H135" s="13"/>
      <c r="I135" s="13"/>
      <c r="J135" s="13"/>
      <c r="K135" s="13"/>
      <c r="L135" s="13"/>
      <c r="M135" s="35"/>
    </row>
  </sheetData>
  <sheetProtection/>
  <mergeCells count="68">
    <mergeCell ref="A1:M1"/>
    <mergeCell ref="A2:M2"/>
    <mergeCell ref="A3:M3"/>
    <mergeCell ref="A4:M4"/>
    <mergeCell ref="B5:M5"/>
    <mergeCell ref="A6:A8"/>
    <mergeCell ref="B6:C6"/>
    <mergeCell ref="B7:C7"/>
    <mergeCell ref="B8:M8"/>
    <mergeCell ref="A11:A16"/>
    <mergeCell ref="B11:M11"/>
    <mergeCell ref="B12:M12"/>
    <mergeCell ref="A18:A35"/>
    <mergeCell ref="B18:M18"/>
    <mergeCell ref="C20:M34"/>
    <mergeCell ref="A38:M38"/>
    <mergeCell ref="A39:M39"/>
    <mergeCell ref="A41:A44"/>
    <mergeCell ref="B41:M41"/>
    <mergeCell ref="B42:C42"/>
    <mergeCell ref="B43:C43"/>
    <mergeCell ref="B44:M44"/>
    <mergeCell ref="A46:A51"/>
    <mergeCell ref="B46:M46"/>
    <mergeCell ref="B47:M47"/>
    <mergeCell ref="B48:M48"/>
    <mergeCell ref="D53:E53"/>
    <mergeCell ref="A54:A67"/>
    <mergeCell ref="B54:M54"/>
    <mergeCell ref="C55:M55"/>
    <mergeCell ref="C56:M56"/>
    <mergeCell ref="B58:M58"/>
    <mergeCell ref="C67:M67"/>
    <mergeCell ref="A69:A83"/>
    <mergeCell ref="B69:M69"/>
    <mergeCell ref="B70:M70"/>
    <mergeCell ref="B71:C71"/>
    <mergeCell ref="J71:M73"/>
    <mergeCell ref="B72:C72"/>
    <mergeCell ref="B73:C73"/>
    <mergeCell ref="B74:C74"/>
    <mergeCell ref="B75:C75"/>
    <mergeCell ref="B76:C76"/>
    <mergeCell ref="B77:C77"/>
    <mergeCell ref="B78:C78"/>
    <mergeCell ref="B81:F81"/>
    <mergeCell ref="I81:M81"/>
    <mergeCell ref="B82:C83"/>
    <mergeCell ref="G83:M83"/>
    <mergeCell ref="A85:A91"/>
    <mergeCell ref="B85:M85"/>
    <mergeCell ref="C86:M86"/>
    <mergeCell ref="D87:E87"/>
    <mergeCell ref="G87:K87"/>
    <mergeCell ref="G88:I89"/>
    <mergeCell ref="J88:K89"/>
    <mergeCell ref="G90:I90"/>
    <mergeCell ref="J90:K90"/>
    <mergeCell ref="J91:K91"/>
    <mergeCell ref="A93:A135"/>
    <mergeCell ref="B93:M93"/>
    <mergeCell ref="B94:M94"/>
    <mergeCell ref="C95:H95"/>
    <mergeCell ref="C96:M96"/>
    <mergeCell ref="C97:G97"/>
    <mergeCell ref="C98:M98"/>
    <mergeCell ref="C99:M99"/>
    <mergeCell ref="C100:M100"/>
  </mergeCells>
  <printOptions/>
  <pageMargins left="0.7086614173228347" right="0.7086614173228347" top="0.7480314960629921" bottom="0.7480314960629921" header="0.31496062992125984" footer="0.31496062992125984"/>
  <pageSetup fitToHeight="2" horizontalDpi="600" verticalDpi="600" orientation="portrait" paperSize="8" scale="57" r:id="rId1"/>
  <rowBreaks count="1" manualBreakCount="1">
    <brk id="3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FranceAgriMer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 Thibault</dc:creator>
  <cp:keywords/>
  <dc:description/>
  <cp:lastModifiedBy>HUGUET Emile</cp:lastModifiedBy>
  <cp:lastPrinted>2019-05-23T10:56:14Z</cp:lastPrinted>
  <dcterms:created xsi:type="dcterms:W3CDTF">2016-08-23T15:04:27Z</dcterms:created>
  <dcterms:modified xsi:type="dcterms:W3CDTF">2022-10-19T13:43:52Z</dcterms:modified>
  <cp:category/>
  <cp:version/>
  <cp:contentType/>
  <cp:contentStatus/>
</cp:coreProperties>
</file>